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</sheets>
  <definedNames>
    <definedName name="_xlnm._FilterDatabase" localSheetId="0" hidden="1">Sheet2!$A$3:$N$13</definedName>
    <definedName name="_xlnm.Print_Titles" localSheetId="0">Sheet2!$3:$3</definedName>
    <definedName name="_xlnm.Print_Area" localSheetId="0">Sheet2!$A$1:$N$13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<sst xmlns="http://schemas.openxmlformats.org/spreadsheetml/2006/main" count="77" uniqueCount="57">
  <si>
    <t>2023年第二批省级乡村振兴驻镇帮镇扶村资金（省级巩固拓展脱贫攻坚成果同乡村振兴有效衔接资金）项目分配表</t>
  </si>
  <si>
    <t>单位：万元</t>
  </si>
  <si>
    <t>序号</t>
  </si>
  <si>
    <t>省级主管部门</t>
  </si>
  <si>
    <t>实施单位</t>
  </si>
  <si>
    <t>省级项目分类（一级项目)</t>
  </si>
  <si>
    <t>项目名称</t>
  </si>
  <si>
    <t>项目编码</t>
  </si>
  <si>
    <t>项目总金额</t>
  </si>
  <si>
    <t>申请年度涉农金额</t>
  </si>
  <si>
    <t>第一批分配资金</t>
  </si>
  <si>
    <t>本次拟分配资金</t>
  </si>
  <si>
    <t>对应粤财农〔2023〕25号任务名称</t>
  </si>
  <si>
    <t>任务性质</t>
  </si>
  <si>
    <t>备注</t>
  </si>
  <si>
    <t>项目入库查推送结果</t>
  </si>
  <si>
    <t>合计</t>
  </si>
  <si>
    <t>200-省农业农村厅</t>
  </si>
  <si>
    <t>县农业农村局</t>
  </si>
  <si>
    <t>0201-驻镇帮镇扶村（提升产业发展水平）-产业升级类项目</t>
  </si>
  <si>
    <t>2023年清远市连南瑶族自治县富民兴村产业发展项目</t>
  </si>
  <si>
    <t>441826230000000000136</t>
  </si>
  <si>
    <t>扶贫项目资产后续管护</t>
  </si>
  <si>
    <t>约束性任务</t>
  </si>
  <si>
    <t>审查通过、成熟度低</t>
  </si>
  <si>
    <t>培育发展镇域产业</t>
  </si>
  <si>
    <t>指导性任务</t>
  </si>
  <si>
    <t>0101-驻镇帮镇扶村（巩固拓展脱贫攻坚成果）-防返贫监测和帮扶</t>
  </si>
  <si>
    <t>2023年清远市连南瑶族自治县防返贫监测帮扶项目</t>
  </si>
  <si>
    <t>441826230000000000123</t>
  </si>
  <si>
    <t>防止返贫监测帮扶</t>
  </si>
  <si>
    <t>审查通过、成熟度高</t>
  </si>
  <si>
    <t>110-省住房城乡建设厅</t>
  </si>
  <si>
    <t>3901-驻镇帮镇扶村（提升镇村公共基础设施水平）-乡镇人居环境整治和小型公益性基础设施建设</t>
  </si>
  <si>
    <t>2023年清远市连南瑶族自治县镇村基础设施建设项目</t>
  </si>
  <si>
    <t>441826230000000000203</t>
  </si>
  <si>
    <t>人居环境改善提升</t>
  </si>
  <si>
    <t>水利局实施：农村生活污水处理升级改造</t>
  </si>
  <si>
    <t>174-省卫生健康委</t>
  </si>
  <si>
    <t>县卫健局</t>
  </si>
  <si>
    <t>0304-驻镇帮镇扶村（提升镇域公共服务能力）-县域医共体检查检验结果共享项目</t>
  </si>
  <si>
    <t>县域医共体检查检验结果共享项目</t>
  </si>
  <si>
    <t>441826230000000000207</t>
  </si>
  <si>
    <t>县域医共体检查检验结果互认项目</t>
  </si>
  <si>
    <t>0303-驻镇帮镇扶村（提升镇域公共服务能力）-县域医共体肿瘤防治中心早癌筛查项目</t>
  </si>
  <si>
    <t>连南县县域医共体肿瘤防治中心早癌筛查项目</t>
  </si>
  <si>
    <t>441826230000000006360</t>
  </si>
  <si>
    <t>县域医共体肿瘤防治中心早癌筛查项目</t>
  </si>
  <si>
    <t>县水利局</t>
  </si>
  <si>
    <t>连南县镇级生活污水治理设施运维</t>
  </si>
  <si>
    <t>441826230000000000055</t>
  </si>
  <si>
    <t>乡镇生活污水处理设施运维</t>
  </si>
  <si>
    <t>县委宣传部</t>
  </si>
  <si>
    <t>0301-驻镇帮镇扶村（提升镇域公共服务能力）-镇村公共服务类</t>
  </si>
  <si>
    <t>2023年省级乡村振兴驻镇帮镇扶村资金-推动乡镇、行政村新时代文明实践所（站）提档升级、提质扩面</t>
  </si>
  <si>
    <t>441826230000000007238</t>
  </si>
  <si>
    <t>推动乡镇（街道）、行政村（社区）新时代文明实践所（站）提档升级、提质扩面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</si>
</sst>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8" borderId="10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41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3" fontId="2" fillId="0" borderId="1" xfId="8" applyFont="1" applyFill="1" applyBorder="1" applyAlignment="1">
      <alignment horizontal="center" vertical="center" wrapText="1"/>
    </xf>
    <xf numFmtId="43" fontId="1" fillId="0" borderId="1" xfId="8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3" fontId="1" fillId="0" borderId="1" xfId="8" applyFont="1" applyFill="1" applyBorder="1" applyAlignment="1">
      <alignment horizontal="center" vertical="center" wrapText="1"/>
    </xf>
    <xf numFmtId="43" fontId="2" fillId="0" borderId="1" xfId="8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1823F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3"/>
  <sheetViews>
    <sheetView tabSelected="1" workbookViewId="0">
      <pane ySplit="3" topLeftCell="A4" activePane="bottomLeft" state="frozen"/>
      <selection/>
      <selection pane="bottomLeft" activeCell="A5" sqref="A5:A13"/>
    </sheetView>
  </sheetViews>
  <sheetFormatPr defaultColWidth="9" defaultRowHeight="14.25"/>
  <cols>
    <col min="1" max="1" width="4.875" style="1" customWidth="1"/>
    <col min="2" max="2" width="16.125" style="1" customWidth="1"/>
    <col min="3" max="3" width="12.375" style="1" customWidth="1"/>
    <col min="4" max="4" width="29.625" style="1" customWidth="1"/>
    <col min="5" max="5" width="26" style="3" customWidth="1"/>
    <col min="6" max="6" width="24.5" style="1" customWidth="1"/>
    <col min="7" max="7" width="10.625" style="1" customWidth="1"/>
    <col min="8" max="8" width="9" style="1" customWidth="1"/>
    <col min="9" max="9" width="10.375" style="1" customWidth="1"/>
    <col min="10" max="10" width="12.375" style="5" customWidth="1"/>
    <col min="11" max="11" width="20" style="3" customWidth="1"/>
    <col min="12" max="12" width="10.25" style="3" customWidth="1"/>
    <col min="13" max="13" width="20" style="3" customWidth="1"/>
    <col min="14" max="14" width="10.25" style="3" customWidth="1"/>
    <col min="15" max="15" width="11.625" style="1" customWidth="1"/>
    <col min="16" max="16384" width="9" style="1"/>
  </cols>
  <sheetData>
    <row r="1" ht="54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33"/>
      <c r="K1" s="33"/>
      <c r="L1" s="33"/>
      <c r="M1" s="33"/>
      <c r="N1" s="33"/>
    </row>
    <row r="2" ht="32" customHeight="1" spans="1:13">
      <c r="A2" s="2"/>
      <c r="B2" s="2"/>
      <c r="C2" s="2"/>
      <c r="D2" s="2"/>
      <c r="E2" s="2"/>
      <c r="F2" s="2"/>
      <c r="G2" s="2"/>
      <c r="H2" s="2"/>
      <c r="I2" s="2"/>
      <c r="K2" s="5"/>
      <c r="L2" s="5"/>
      <c r="M2" s="3" t="s">
        <v>1</v>
      </c>
    </row>
    <row r="3" s="1" customFormat="1" ht="4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4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35" customHeight="1" spans="1:14">
      <c r="A4" s="9" t="s">
        <v>16</v>
      </c>
      <c r="B4" s="10"/>
      <c r="C4" s="9"/>
      <c r="D4" s="10"/>
      <c r="E4" s="11"/>
      <c r="F4" s="12"/>
      <c r="G4" s="13"/>
      <c r="H4" s="13"/>
      <c r="I4" s="12"/>
      <c r="J4" s="35">
        <f>SUM(J5:J13)</f>
        <v>2324</v>
      </c>
      <c r="K4" s="34"/>
      <c r="L4" s="34"/>
      <c r="M4" s="34"/>
      <c r="N4" s="34"/>
    </row>
    <row r="5" s="1" customFormat="1" ht="36" customHeight="1" spans="1:14">
      <c r="A5" s="14">
        <v>1</v>
      </c>
      <c r="B5" s="14" t="s">
        <v>17</v>
      </c>
      <c r="C5" s="14" t="s">
        <v>18</v>
      </c>
      <c r="D5" s="14" t="s">
        <v>19</v>
      </c>
      <c r="E5" s="15" t="s">
        <v>20</v>
      </c>
      <c r="F5" s="16" t="s">
        <v>21</v>
      </c>
      <c r="G5" s="17">
        <v>6260</v>
      </c>
      <c r="H5" s="17">
        <v>6260</v>
      </c>
      <c r="I5" s="36">
        <v>2500</v>
      </c>
      <c r="J5" s="35">
        <v>10</v>
      </c>
      <c r="K5" s="8" t="s">
        <v>22</v>
      </c>
      <c r="L5" s="22" t="s">
        <v>23</v>
      </c>
      <c r="M5" s="8"/>
      <c r="N5" s="15" t="s">
        <v>24</v>
      </c>
    </row>
    <row r="6" s="1" customFormat="1" ht="36" customHeight="1" spans="1:14">
      <c r="A6" s="18"/>
      <c r="B6" s="18"/>
      <c r="C6" s="18"/>
      <c r="D6" s="18"/>
      <c r="E6" s="19"/>
      <c r="F6" s="20"/>
      <c r="G6" s="21"/>
      <c r="H6" s="21"/>
      <c r="I6" s="36"/>
      <c r="J6" s="35">
        <v>40</v>
      </c>
      <c r="K6" s="8" t="s">
        <v>25</v>
      </c>
      <c r="L6" s="22" t="s">
        <v>26</v>
      </c>
      <c r="M6" s="8"/>
      <c r="N6" s="37"/>
    </row>
    <row r="7" s="3" customFormat="1" ht="52" customHeight="1" spans="1:14">
      <c r="A7" s="8">
        <v>2</v>
      </c>
      <c r="B7" s="8" t="s">
        <v>17</v>
      </c>
      <c r="C7" s="15" t="s">
        <v>18</v>
      </c>
      <c r="D7" s="8" t="s">
        <v>27</v>
      </c>
      <c r="E7" s="8" t="s">
        <v>28</v>
      </c>
      <c r="F7" s="8" t="s">
        <v>29</v>
      </c>
      <c r="G7" s="22">
        <v>700</v>
      </c>
      <c r="H7" s="22">
        <v>700</v>
      </c>
      <c r="I7" s="36">
        <v>300</v>
      </c>
      <c r="J7" s="35">
        <v>10</v>
      </c>
      <c r="K7" s="22" t="s">
        <v>30</v>
      </c>
      <c r="L7" s="22" t="s">
        <v>23</v>
      </c>
      <c r="M7" s="22"/>
      <c r="N7" s="8" t="s">
        <v>31</v>
      </c>
    </row>
    <row r="8" s="4" customFormat="1" ht="42.75" spans="1:14">
      <c r="A8" s="23">
        <v>3</v>
      </c>
      <c r="B8" s="23" t="s">
        <v>32</v>
      </c>
      <c r="C8" s="23" t="s">
        <v>18</v>
      </c>
      <c r="D8" s="23" t="s">
        <v>33</v>
      </c>
      <c r="E8" s="23" t="s">
        <v>34</v>
      </c>
      <c r="F8" s="24" t="s">
        <v>35</v>
      </c>
      <c r="G8" s="25">
        <v>6283</v>
      </c>
      <c r="H8" s="25">
        <v>6283</v>
      </c>
      <c r="I8" s="38">
        <v>2860</v>
      </c>
      <c r="J8" s="39">
        <v>776</v>
      </c>
      <c r="K8" s="25" t="s">
        <v>36</v>
      </c>
      <c r="L8" s="30" t="s">
        <v>26</v>
      </c>
      <c r="M8" s="31"/>
      <c r="N8" s="30" t="s">
        <v>31</v>
      </c>
    </row>
    <row r="9" s="4" customFormat="1" ht="37" customHeight="1" spans="1:14">
      <c r="A9" s="26"/>
      <c r="B9" s="27"/>
      <c r="C9" s="26"/>
      <c r="D9" s="26"/>
      <c r="E9" s="26"/>
      <c r="F9" s="28"/>
      <c r="G9" s="29"/>
      <c r="H9" s="29"/>
      <c r="I9" s="38"/>
      <c r="J9" s="39">
        <v>600</v>
      </c>
      <c r="K9" s="29"/>
      <c r="L9" s="30" t="s">
        <v>23</v>
      </c>
      <c r="M9" s="40" t="s">
        <v>37</v>
      </c>
      <c r="N9" s="30"/>
    </row>
    <row r="10" s="4" customFormat="1" ht="46" customHeight="1" spans="1:14">
      <c r="A10" s="23">
        <v>4</v>
      </c>
      <c r="B10" s="30" t="s">
        <v>38</v>
      </c>
      <c r="C10" s="30" t="s">
        <v>39</v>
      </c>
      <c r="D10" s="30" t="s">
        <v>40</v>
      </c>
      <c r="E10" s="30" t="s">
        <v>41</v>
      </c>
      <c r="F10" s="30" t="s">
        <v>42</v>
      </c>
      <c r="G10" s="31">
        <v>388</v>
      </c>
      <c r="H10" s="31">
        <v>388</v>
      </c>
      <c r="I10" s="31">
        <v>94</v>
      </c>
      <c r="J10" s="39">
        <v>194</v>
      </c>
      <c r="K10" s="31" t="s">
        <v>43</v>
      </c>
      <c r="L10" s="31" t="s">
        <v>26</v>
      </c>
      <c r="M10" s="31"/>
      <c r="N10" s="30" t="s">
        <v>31</v>
      </c>
    </row>
    <row r="11" s="4" customFormat="1" ht="55" customHeight="1" spans="1:14">
      <c r="A11" s="23">
        <v>5</v>
      </c>
      <c r="B11" s="30" t="s">
        <v>38</v>
      </c>
      <c r="C11" s="30" t="s">
        <v>39</v>
      </c>
      <c r="D11" s="30" t="s">
        <v>44</v>
      </c>
      <c r="E11" s="30" t="s">
        <v>45</v>
      </c>
      <c r="F11" s="30" t="s">
        <v>46</v>
      </c>
      <c r="G11" s="31">
        <v>184</v>
      </c>
      <c r="H11" s="31">
        <v>184</v>
      </c>
      <c r="I11" s="31">
        <v>0</v>
      </c>
      <c r="J11" s="39">
        <v>184</v>
      </c>
      <c r="K11" s="31" t="s">
        <v>47</v>
      </c>
      <c r="L11" s="31" t="s">
        <v>26</v>
      </c>
      <c r="M11" s="31"/>
      <c r="N11" s="30" t="s">
        <v>31</v>
      </c>
    </row>
    <row r="12" s="4" customFormat="1" ht="55" customHeight="1" spans="1:14">
      <c r="A12" s="30">
        <v>6</v>
      </c>
      <c r="B12" s="30" t="s">
        <v>32</v>
      </c>
      <c r="C12" s="32" t="s">
        <v>48</v>
      </c>
      <c r="D12" s="30" t="s">
        <v>33</v>
      </c>
      <c r="E12" s="30" t="s">
        <v>49</v>
      </c>
      <c r="F12" s="30" t="s">
        <v>50</v>
      </c>
      <c r="G12" s="31">
        <v>850</v>
      </c>
      <c r="H12" s="31">
        <v>850</v>
      </c>
      <c r="I12" s="38">
        <v>327</v>
      </c>
      <c r="J12" s="39">
        <v>300</v>
      </c>
      <c r="K12" s="31" t="s">
        <v>51</v>
      </c>
      <c r="L12" s="31" t="s">
        <v>23</v>
      </c>
      <c r="M12" s="31"/>
      <c r="N12" s="30" t="s">
        <v>31</v>
      </c>
    </row>
    <row r="13" s="4" customFormat="1" ht="58" customHeight="1" spans="1:14">
      <c r="A13" s="30">
        <v>7</v>
      </c>
      <c r="B13" s="30" t="s">
        <v>17</v>
      </c>
      <c r="C13" s="30" t="s">
        <v>52</v>
      </c>
      <c r="D13" s="30" t="s">
        <v>53</v>
      </c>
      <c r="E13" s="30" t="s">
        <v>54</v>
      </c>
      <c r="F13" s="41" t="s">
        <v>55</v>
      </c>
      <c r="G13" s="31">
        <v>210</v>
      </c>
      <c r="H13" s="31">
        <v>210</v>
      </c>
      <c r="I13" s="31">
        <v>0</v>
      </c>
      <c r="J13" s="39">
        <v>210</v>
      </c>
      <c r="K13" s="31" t="s">
        <v>56</v>
      </c>
      <c r="L13" s="31" t="s">
        <v>26</v>
      </c>
      <c r="M13" s="31"/>
      <c r="N13" s="30" t="s">
        <v>24</v>
      </c>
    </row>
  </sheetData>
  <sortState ref="A3:N20">
    <sortCondition ref="B3:B20" descending="1"/>
  </sortState>
  <mergeCells count="22">
    <mergeCell ref="A1:N1"/>
    <mergeCell ref="A4:B4"/>
    <mergeCell ref="A5:A6"/>
    <mergeCell ref="A8:A9"/>
    <mergeCell ref="B5:B6"/>
    <mergeCell ref="B8:B9"/>
    <mergeCell ref="C5:C6"/>
    <mergeCell ref="C8:C9"/>
    <mergeCell ref="D5:D6"/>
    <mergeCell ref="D8:D9"/>
    <mergeCell ref="E5:E6"/>
    <mergeCell ref="E8:E9"/>
    <mergeCell ref="F5:F6"/>
    <mergeCell ref="F8:F9"/>
    <mergeCell ref="G5:G6"/>
    <mergeCell ref="G8:G9"/>
    <mergeCell ref="H5:H6"/>
    <mergeCell ref="H8:H9"/>
    <mergeCell ref="I5:I6"/>
    <mergeCell ref="I8:I9"/>
    <mergeCell ref="K8:K9"/>
    <mergeCell ref="N5:N6"/>
  </mergeCells>
  <printOptions horizontalCentered="1"/>
  <pageMargins left="0.314583333333333" right="0.275" top="0.511805555555556" bottom="0.60625" header="0.354166666666667" footer="0.5"/>
  <pageSetup paperSize="9" scale="59" orientation="landscape" horizontalDpi="600"/>
  <headerFooter>
    <oddFooter>&amp;C第 &amp;P 页，共 &amp;N 页</odd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潘春燕</cp:lastModifiedBy>
  <dcterms:created xsi:type="dcterms:W3CDTF">2023-10-07T07:48:00Z</dcterms:created>
  <dcterms:modified xsi:type="dcterms:W3CDTF">2023-12-15T06:38:46Z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false</vt:bool>
  </property>
</Properties>
</file>