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<sst xmlns="http://schemas.openxmlformats.org/spreadsheetml/2006/main" count="195" uniqueCount="95">
  <si>
    <t>连南瑶族自治县2025年衔接资金申报入库项目汇总表（稿）</t>
  </si>
  <si>
    <t>序号</t>
  </si>
  <si>
    <t>项目实施单位</t>
  </si>
  <si>
    <t>项目大类</t>
  </si>
  <si>
    <t>项目类型</t>
  </si>
  <si>
    <t>项目名称</t>
  </si>
  <si>
    <t>建设内容</t>
  </si>
  <si>
    <t>绩效目标</t>
  </si>
  <si>
    <t>实施年度</t>
  </si>
  <si>
    <t>项目概算（万元）</t>
  </si>
  <si>
    <t>初步评审意见</t>
  </si>
  <si>
    <t>三江镇人民政府</t>
  </si>
  <si>
    <t>保考核</t>
  </si>
  <si>
    <t>农村人居环境整治</t>
  </si>
  <si>
    <t>三江镇农村人居环境整治项目</t>
  </si>
  <si>
    <t>1.对城西村梅村自然村进行整村人居环境整治，开展三清三拆三整治、垃圾清理、沟渠清理、家禽养殖整治、饮水安全、道路整治等相关事项，项目预计投入150万元。
2.对联红、城西村私自乱拉、老旧杂乱的“三线”进行整治，预计投入70万元。
3.塘冲村整治村边两条约350米长的黑臭水体沟，预计投入60万元。
4.塘冲村三清三拆18栋，预计投入9万元；三线整治，预计投入6万元。
5.对金坑村瓦角冲自然村开展人居环境整治，主要对110户禽畜圈养整治，预计投入30万元。
6.金坑村瓦角冲村美丽庭院建设，预计投入5万元。
7.五星村朝阳路陈屋巷黑臭水体整治及旧公厕拆除，破旧泥砖房拆除4间，危房拆除3间，预计投入60.5万元。</t>
  </si>
  <si>
    <t>人居环境整治成果进一步巩固</t>
  </si>
  <si>
    <t>拟入衔接资金库</t>
  </si>
  <si>
    <t>产业发展</t>
  </si>
  <si>
    <t>支持联农带农富农产业发展</t>
  </si>
  <si>
    <t>三江镇产业发展项目</t>
  </si>
  <si>
    <t>1.东和村种植100亩五指毛桃（一期），预计投入70万元。
2.六联村在原有种植100亩的基础上，再种植200亩五指毛桃，预计投入147万元。
3.五星村在五星村委停车场，五星村古井公园停车场安装光伏发电板，940千瓦，预计投入376万元。
4.塘冲村开展乳鸽养殖项目，新建养殖大棚1500平方，购进种苗5000对及其他设施设备、场地平整等，预计投入102万元。
5.塘冲村发展雷竹笋种植项目，种植100亩雷竹笋，预计投入21万元。
6.金坑村发展猴头菇产业，初步种植10亩，预计投入30万元。
7.金坑村在原有种植的基础上，再扩种20亩五指毛桃，预计投入20万元。
8.新和村新建200平方米光伏发电项目，预计投入30万元。
9.新和村种植玉竹产业（二期），种植15亩，预计投入18万元。
10.三江社区建设1200平方光伏发电项目，每3平方可以搭建1个千瓦，场地可以搭建400个千瓦，预计投入216万元。</t>
  </si>
  <si>
    <t>产业发展成果进一步巩固</t>
  </si>
  <si>
    <t>保民生</t>
  </si>
  <si>
    <t>小型公益性基础设施短板建设</t>
  </si>
  <si>
    <t>连南县三江镇2023年乡村补短板工程（通村入户便民利民）</t>
  </si>
  <si>
    <t>各村新建道路、路灯安装、维修等，预计投入100万元。</t>
  </si>
  <si>
    <t>基础设施建设进一步完善</t>
  </si>
  <si>
    <t>寨岗镇人民政府</t>
  </si>
  <si>
    <t>巩固拓展脱贫攻坚成果</t>
  </si>
  <si>
    <t>寨岗镇2025年防止返贫项目</t>
  </si>
  <si>
    <t>1.通过以工代赈、住房提升等形式帮扶寨岗镇24个村居委脱贫户、边缘户易致贫户、突发严重困难户及其学生子女。
2.对镇内脱贫劳动力、监测对象人员开展公益性岗位补助及技能培训项目。
3.实施镇内脱贫户、监测对象住房改善、入户路、饮水、厨房厕所门窗生活条件及周边人居环境改善项目等；
4.扶贫资产后续管护。
5.其他帮扶监测对象的项目。</t>
  </si>
  <si>
    <t>脱贫攻坚成果进一步巩固拓展</t>
  </si>
  <si>
    <t>寨岗镇乡村振兴补短板（通村入户便民利民）项目</t>
  </si>
  <si>
    <t>1、农村通村入户道路硬底化
2、村道路灯建设</t>
  </si>
  <si>
    <t>基础设施建设进一步巩固</t>
  </si>
  <si>
    <t>寨岗镇铁坑村食水工程提质建设项目</t>
  </si>
  <si>
    <t>1、铁坑村修复水毁供水管道；
2、铁坑村新建水池、引水主管；</t>
  </si>
  <si>
    <t>三排镇人民政府</t>
  </si>
  <si>
    <t>巩固拓展脱贫攻坚成果（精准帮扶）</t>
  </si>
  <si>
    <t>三排镇防返贫监测帮扶项目</t>
  </si>
  <si>
    <t>1.通过以工代赈、以奖代补等形式帮扶三排镇脱贫户、边缘户易致贫户、突发严重困难户；
2.对镇内脱贫劳动力、监测对象人员开展公益性岗位补助、外出务工就业补助、医疗救助、教育补助、产业生产奖补及技能培训项目；
3.实施镇内脱贫户、监测对象住房改善、入户路、饮水、厨房厕所门窗生活条件及人居环境改善项目；
4.三排镇各类扶贫资产后续管护运维；
5.对在强降雨等情况下存在受灾情况的脱贫户及监测对象进行受灾帮扶。</t>
  </si>
  <si>
    <t>三排镇农业产业基础设施及配套建设项目</t>
  </si>
  <si>
    <t>在三排镇镇域范围内建设2个冷库，每个冷库约480m³，用于农产品的冷藏保鲜。</t>
  </si>
  <si>
    <t>大麦山镇白芒村</t>
  </si>
  <si>
    <t>连南瑶族自治县大麦山镇白芒村绿色农产品冷藏保鲜库建设项目</t>
  </si>
  <si>
    <t>蔬菜种植大棚配套200立方米水冷冷库设施，建设需占地75平方米，2.8米高的冷库库房。建设一条约3.5米宽，高0.2米，长1000米的机耕路。</t>
  </si>
  <si>
    <t>大麦山镇</t>
  </si>
  <si>
    <t>2023年大麦山镇乡村振兴补短板 (通 村入户便民利民)项 目</t>
  </si>
  <si>
    <t>项目主要对大麦山镇各村委内还未硬化的村道巷道进行硬底化 ,及对欠缺路灯照明的主要村道进行补充安装太阳能路灯,路灯杆高8m,整
个项目的需要安装的太阳能路灯共约168盏</t>
  </si>
  <si>
    <t>大坪镇人民政府</t>
  </si>
  <si>
    <t>2025年大坪镇巩固脱贫攻坚成果和乡村振兴衔接项目</t>
  </si>
  <si>
    <t>对镇内脱贫户、监测对象住房、入户路、饮水、人居环境进行改善，因地制宜开展产业帮扶，支持4户监测对象到公益性岗位就业，防止因困致贫，完善扶贫资产管理。</t>
  </si>
  <si>
    <t>2025年</t>
  </si>
  <si>
    <t>香坪镇人民政府</t>
  </si>
  <si>
    <t>香坪镇中草药种植项目</t>
  </si>
  <si>
    <t>拟在镇域范围内开展林下经济及中草药种植，完善相关基础设施建设，约种植300亩溪黄草、50亩灵芝等，进一步发展壮大村集体收入。</t>
  </si>
  <si>
    <t>香坪镇防返贫监测帮扶项目</t>
  </si>
  <si>
    <t>1.通过以工代赈、以奖代补等形式帮扶香坪镇脱贫户、边缘户易致贫户、突发严重困难户；
2.对镇内脱贫劳动力、监测对象人员开展公益性岗位补助、外出务工就业补助、医疗救助、教育补助、产业生产奖补及技能培训项目；
3.实施镇内脱贫户、监测对象住房改善、入户路、饮水、厨房厕所门窗生活条件及人居环境改善项目；
4.对在强降雨等情况下存在受灾情况的脱贫户及监测对象进行受灾帮扶。</t>
  </si>
  <si>
    <t>农村人居环境整治和小型公益性基础设施短板建设</t>
  </si>
  <si>
    <t>香坪镇通村入户便民利民项目</t>
  </si>
  <si>
    <t>安装规格为高6米、36W，其中香坪村11盏，七星村委115盏，龙水村委450盏，塘其儿村委20盏，盘石村委188盏，排肚村委180盏，合计964盏</t>
  </si>
  <si>
    <t>香坪镇2025年农村食水工程改造项目</t>
  </si>
  <si>
    <t>开展七星村、龙水村食水工程提升改造。</t>
  </si>
  <si>
    <t>涡水镇人民政府</t>
  </si>
  <si>
    <t>涡水镇2025年防返贫监测与帮扶项目</t>
  </si>
  <si>
    <t>在全镇脱贫户及“三类”监测对象中安排乡村公益性岗位13个，每个岗位期限12个月，每月补助1620元。</t>
  </si>
  <si>
    <t>涡水镇通村入户便民利民项目</t>
  </si>
  <si>
    <t>1.涡水村良东自然村村内道路硬化建设206米、黄洞自然村村内道路硬化55米；
2.六联村木头坑村修建道路护栏115米；
3.太阳能路灯安装：六联村木头坑自然村2盏、大陂岭自然村安装48盏；瑶龙百草自然村40盏；涡水村良东自然村6盏、黄洞自然村4盏；马头冲村大地昂自然村25盏，维修35盏。
4.必坑村白石洞自然村修建停车场约1000平方米；
5.大竹湾村小横龙自然村4G移动信号提升服务项目。</t>
  </si>
  <si>
    <t>涡水镇2025年农村食水工程改造项目（二期）</t>
  </si>
  <si>
    <t>1.涡水村良东自然村食水施工改造提升工程：新建沉沙池1个（2立方米）、新建蓄水池1个20立方米，安装镀锌管1000米；
2.涡水村流水坑自然村食水工程改造提升工程：新建沉沙池1个（2立方米）、新建蓄水池1个20立方米，安装镀锌管800米。</t>
  </si>
  <si>
    <t>涡水镇乡村振兴运营中心</t>
  </si>
  <si>
    <t>1、改造1个集加工、包装、仓储、展销为一体的乡村振兴运营馆，面积约60平方米；
2、采购加工机器、货架等设施设备一批。</t>
  </si>
  <si>
    <t>涡水镇人民政府（主管单位：县民宗局）</t>
  </si>
  <si>
    <t>涡水镇村内道路修复项目</t>
  </si>
  <si>
    <t>对涡水镇3个行政村内15个点道路塌方边坡用C25级片石混凝土进行修复加固，护坡总长度约500米、总方量3009.54立方米。
其中，大竹湾村道路长35米，马头冲村道路长138米，涡水村道路长323米。
护坡类型为混凝土，共有15处。
大竹湾村1处，长35米，高7米，方量381.85立方米。
马头冲村3处，分别为大布昂长100米，高6米，方量815立方米，老寨长35米，高4米，方量137.9立方米，大地昂长3米，高3米，方量18.5立方米。
涡水村11处，分别为黄家冲长20米，高6米，方量163立方米，十二湾长20米，高9米，方量278.8立方米，黄洞长20米，高8米，方量163.65立方米，良坑长2米，高4米，方量7.88立方米，大洞长70米，高4米，方量275.8立方米，老龙坑长15米，高4米，方量59.1立方米，连发木材加工厂河堤长70米，高4米，方量275.8立方米，大洞便民桥河堤长70米，高4米，方量275.8立方米，黄洞村村道1长10米，高2.5米，方量19.1立方米，黄洞村村道2长8米，高4米，方量31.52立方米，黄洞村塌方长18米，高5米，方量105.84立方米。</t>
  </si>
  <si>
    <t>提升产业发展水平</t>
  </si>
  <si>
    <t>涡水镇林下中草药（灵芝）种植项目</t>
  </si>
  <si>
    <t>在必坑村种植24000棒灵芝（约40亩，每亩18000元），在涡水村种植16000棒灵芝（约40亩，每亩12000元）。该项目无需租地费用，灵芝菌棒每棒综合单价为30元（含清表、挖沟、种植、后期管护、采摘等综合费用）</t>
  </si>
  <si>
    <t>香坪镇人民政府（主管单位：县民宗局）</t>
  </si>
  <si>
    <t>清远市连南瑶族自治县香坪镇盘石村大木根桥新建工程</t>
  </si>
  <si>
    <t>桥梁上部结构采用5×13m钢筋混凝土预应力空心板，桥梁与路线正交，角度为90度，荷载等级则按照公路－II级进行设计，桥面总宽4.5m，行车道净宽3.5m，两边设置B级梁柱式钢护栏，桥头设置5m桥头搭板，桥梁全长75.04m。经实际测量，初步设计方案如下：1.道路等级：四级公路；2.设计速度：20km/h；3.桥梁中心桩号：K0+032.5；4.桥梁全长：75.04m；5.桥梁跨径：5×13m；6.桥梁交角：90°；7.桥梁总宽：4.5m；8.桥梁横断面布置：4.5m=净3.5m+2×0.5m护栏；9.桥梁设计荷载：公路-Ⅱ级；10.桥梁设计洪水频率：1/25；11.铺装：桥面采用10cm厚C40防水混凝土桥面铺装；12.桥面横坡：1.5％双向横坡，横坡采用铺装厚度进行调整；13.通航情况：非通航河道；14.抗震设计：本桥所在地区地震动峰值加速度系数为0.05，设计采用简易设防。</t>
  </si>
  <si>
    <t>连南瑶族自治县公路事务中心（主管单位：县民宗局）</t>
  </si>
  <si>
    <t>连南县寨岗镇万兴桥建设工程</t>
  </si>
  <si>
    <t>项目选址位于连南县寨岗镇同灌河水面上，全长113.371m，桥梁宽度20.5m，道路呈北南走向，起点K0+000 与乡道Y753线呈T型相交，交叉角度90°；项目在 K0+058.218处设置一座5-20m 装配式预应力混凝土小箱梁跨过同灌河，终点K0+113.371与在建的省道S262线连南县寨岗段改建工程呈T型交叉，交叉角度 92°；设计速度40km/h，桥梁宽度20.5m；双向两车道，为城市主干路。项目总投资为1752.18万元。</t>
  </si>
  <si>
    <t>县人力资源社会保障局</t>
  </si>
  <si>
    <t>技能培训</t>
  </si>
  <si>
    <t>重点面向但不限于有意原参加技能培训的脱贫人口、监测对象开展“粤菜师傅”“南粤家政”和农村电商等公益性技能培训。</t>
  </si>
  <si>
    <t>初步计划开展“粤菜师傅”“南粤家政”和农村电商培训500人以上。</t>
  </si>
  <si>
    <t>县农业农村局</t>
  </si>
  <si>
    <t>2025年防返贫商业保险</t>
  </si>
  <si>
    <t>给全县脱贫人口及监测对象购买2025年防返贫商业保险。</t>
  </si>
  <si>
    <t>2025年美丽乡村长效管护项目</t>
  </si>
  <si>
    <t>参照《美丽乡村长效管护机制奖补方案》要求，按省人居环境系统常住人口数进行补助50元/人/年。三江镇25377人126.885万元；寨岗镇47619人238.095万元；三排镇29989人149.945万元；大麦山镇23544人117.72万人；大坪镇14000人70万元；香坪镇11997人59.985万元；涡水镇8454人42.27万元。</t>
  </si>
  <si>
    <t>合计</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</si>
</sst>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_);[Red]\(0.00\)"/>
  </numFmts>
  <fonts count="28">
    <font>
      <sz val="11"/>
      <color theme="1"/>
      <name val="宋体"/>
      <charset val="134"/>
      <scheme val="minor"/>
    </font>
    <font>
      <b/>
      <sz val="22"/>
      <name val="方正小标宋简体"/>
      <charset val="134"/>
    </font>
    <font>
      <b/>
      <sz val="12"/>
      <name val="黑体"/>
      <charset val="134"/>
    </font>
    <font>
      <b/>
      <sz val="11"/>
      <name val="宋体"/>
      <charset val="134"/>
      <scheme val="minor"/>
    </font>
    <font>
      <sz val="12"/>
      <name val="仿宋_GB2312"/>
      <charset val="134"/>
    </font>
    <font>
      <sz val="11"/>
      <name val="宋体"/>
      <charset val="134"/>
      <scheme val="minor"/>
    </font>
    <font>
      <sz val="11"/>
      <name val="宋体"/>
      <charset val="134"/>
    </font>
    <font>
      <sz val="12"/>
      <name val="宋体"/>
      <charset val="134"/>
      <scheme val="minor"/>
    </font>
    <font>
      <sz val="12"/>
      <name val="宋体"/>
      <charset val="134"/>
    </font>
    <font>
      <sz val="11"/>
      <color theme="1"/>
      <name val="宋体"/>
      <charset val="0"/>
      <scheme val="minor"/>
    </font>
    <font>
      <sz val="11"/>
      <color rgb="FF9C6500"/>
      <name val="宋体"/>
      <charset val="0"/>
      <scheme val="minor"/>
    </font>
    <font>
      <sz val="11"/>
      <color theme="0"/>
      <name val="宋体"/>
      <charset val="0"/>
      <scheme val="minor"/>
    </font>
    <font>
      <b/>
      <sz val="11"/>
      <color rgb="FFFFFFFF"/>
      <name val="宋体"/>
      <charset val="0"/>
      <scheme val="minor"/>
    </font>
    <font>
      <sz val="11"/>
      <color rgb="FF9C0006"/>
      <name val="宋体"/>
      <charset val="0"/>
      <scheme val="minor"/>
    </font>
    <font>
      <sz val="11"/>
      <color rgb="FF006100"/>
      <name val="宋体"/>
      <charset val="0"/>
      <scheme val="minor"/>
    </font>
    <font>
      <sz val="11"/>
      <color rgb="FFFA7D00"/>
      <name val="宋体"/>
      <charset val="0"/>
      <scheme val="minor"/>
    </font>
    <font>
      <b/>
      <sz val="11"/>
      <color rgb="FF3F3F3F"/>
      <name val="宋体"/>
      <charset val="0"/>
      <scheme val="minor"/>
    </font>
    <font>
      <b/>
      <sz val="11"/>
      <color theme="3"/>
      <name val="宋体"/>
      <charset val="134"/>
      <scheme val="minor"/>
    </font>
    <font>
      <sz val="11"/>
      <color rgb="FF3F3F76"/>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FA7D00"/>
      <name val="宋体"/>
      <charset val="0"/>
      <scheme val="minor"/>
    </font>
    <font>
      <b/>
      <sz val="13"/>
      <color theme="3"/>
      <name val="宋体"/>
      <charset val="134"/>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s>
  <fills count="33">
    <fill>
      <patternFill patternType="none"/>
    </fill>
    <fill>
      <patternFill patternType="gray125"/>
    </fill>
    <fill>
      <patternFill patternType="solid">
        <fgColor theme="5"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theme="5"/>
        <bgColor indexed="64"/>
      </patternFill>
    </fill>
    <fill>
      <patternFill patternType="solid">
        <fgColor rgb="FFA5A5A5"/>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4" borderId="0" applyNumberFormat="0" applyBorder="0" applyAlignment="0" applyProtection="0">
      <alignment vertical="center"/>
    </xf>
    <xf numFmtId="0" fontId="18"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1" fillId="1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1" borderId="10" applyNumberFormat="0" applyFont="0" applyAlignment="0" applyProtection="0">
      <alignment vertical="center"/>
    </xf>
    <xf numFmtId="0" fontId="11" fillId="24" borderId="0" applyNumberFormat="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3" fillId="0" borderId="9" applyNumberFormat="0" applyFill="0" applyAlignment="0" applyProtection="0">
      <alignment vertical="center"/>
    </xf>
    <xf numFmtId="0" fontId="11" fillId="20" borderId="0" applyNumberFormat="0" applyBorder="0" applyAlignment="0" applyProtection="0">
      <alignment vertical="center"/>
    </xf>
    <xf numFmtId="0" fontId="17" fillId="0" borderId="7" applyNumberFormat="0" applyFill="0" applyAlignment="0" applyProtection="0">
      <alignment vertical="center"/>
    </xf>
    <xf numFmtId="0" fontId="11" fillId="27" borderId="0" applyNumberFormat="0" applyBorder="0" applyAlignment="0" applyProtection="0">
      <alignment vertical="center"/>
    </xf>
    <xf numFmtId="0" fontId="16" fillId="9" borderId="5" applyNumberFormat="0" applyAlignment="0" applyProtection="0">
      <alignment vertical="center"/>
    </xf>
    <xf numFmtId="0" fontId="22" fillId="9" borderId="6" applyNumberFormat="0" applyAlignment="0" applyProtection="0">
      <alignment vertical="center"/>
    </xf>
    <xf numFmtId="0" fontId="12" fillId="6" borderId="3" applyNumberFormat="0" applyAlignment="0" applyProtection="0">
      <alignment vertical="center"/>
    </xf>
    <xf numFmtId="0" fontId="9" fillId="26" borderId="0" applyNumberFormat="0" applyBorder="0" applyAlignment="0" applyProtection="0">
      <alignment vertical="center"/>
    </xf>
    <xf numFmtId="0" fontId="11" fillId="5" borderId="0" applyNumberFormat="0" applyBorder="0" applyAlignment="0" applyProtection="0">
      <alignment vertical="center"/>
    </xf>
    <xf numFmtId="0" fontId="15" fillId="0" borderId="4" applyNumberFormat="0" applyFill="0" applyAlignment="0" applyProtection="0">
      <alignment vertical="center"/>
    </xf>
    <xf numFmtId="0" fontId="21" fillId="0" borderId="8" applyNumberFormat="0" applyFill="0" applyAlignment="0" applyProtection="0">
      <alignment vertical="center"/>
    </xf>
    <xf numFmtId="0" fontId="14" fillId="8" borderId="0" applyNumberFormat="0" applyBorder="0" applyAlignment="0" applyProtection="0">
      <alignment vertical="center"/>
    </xf>
    <xf numFmtId="0" fontId="10" fillId="3" borderId="0" applyNumberFormat="0" applyBorder="0" applyAlignment="0" applyProtection="0">
      <alignment vertical="center"/>
    </xf>
    <xf numFmtId="0" fontId="9" fillId="23" borderId="0" applyNumberFormat="0" applyBorder="0" applyAlignment="0" applyProtection="0">
      <alignment vertical="center"/>
    </xf>
    <xf numFmtId="0" fontId="11" fillId="19" borderId="0" applyNumberFormat="0" applyBorder="0" applyAlignment="0" applyProtection="0">
      <alignment vertical="center"/>
    </xf>
    <xf numFmtId="0" fontId="9" fillId="4" borderId="0" applyNumberFormat="0" applyBorder="0" applyAlignment="0" applyProtection="0">
      <alignment vertical="center"/>
    </xf>
    <xf numFmtId="0" fontId="9" fillId="11" borderId="0" applyNumberFormat="0" applyBorder="0" applyAlignment="0" applyProtection="0">
      <alignment vertical="center"/>
    </xf>
    <xf numFmtId="0" fontId="9" fillId="2" borderId="0" applyNumberFormat="0" applyBorder="0" applyAlignment="0" applyProtection="0">
      <alignment vertical="center"/>
    </xf>
    <xf numFmtId="0" fontId="9" fillId="29" borderId="0" applyNumberFormat="0" applyBorder="0" applyAlignment="0" applyProtection="0">
      <alignment vertical="center"/>
    </xf>
    <xf numFmtId="0" fontId="11" fillId="25" borderId="0" applyNumberFormat="0" applyBorder="0" applyAlignment="0" applyProtection="0">
      <alignment vertical="center"/>
    </xf>
    <xf numFmtId="0" fontId="11" fillId="13" borderId="0" applyNumberFormat="0" applyBorder="0" applyAlignment="0" applyProtection="0">
      <alignment vertical="center"/>
    </xf>
    <xf numFmtId="0" fontId="9" fillId="17" borderId="0" applyNumberFormat="0" applyBorder="0" applyAlignment="0" applyProtection="0">
      <alignment vertical="center"/>
    </xf>
    <xf numFmtId="0" fontId="9" fillId="32" borderId="0" applyNumberFormat="0" applyBorder="0" applyAlignment="0" applyProtection="0">
      <alignment vertical="center"/>
    </xf>
    <xf numFmtId="0" fontId="11" fillId="31" borderId="0" applyNumberFormat="0" applyBorder="0" applyAlignment="0" applyProtection="0">
      <alignment vertical="center"/>
    </xf>
    <xf numFmtId="0" fontId="9" fillId="16" borderId="0" applyNumberFormat="0" applyBorder="0" applyAlignment="0" applyProtection="0">
      <alignment vertical="center"/>
    </xf>
    <xf numFmtId="0" fontId="11" fillId="15" borderId="0" applyNumberFormat="0" applyBorder="0" applyAlignment="0" applyProtection="0">
      <alignment vertical="center"/>
    </xf>
    <xf numFmtId="0" fontId="11" fillId="28" borderId="0" applyNumberFormat="0" applyBorder="0" applyAlignment="0" applyProtection="0">
      <alignment vertical="center"/>
    </xf>
    <xf numFmtId="0" fontId="9" fillId="30" borderId="0" applyNumberFormat="0" applyBorder="0" applyAlignment="0" applyProtection="0">
      <alignment vertical="center"/>
    </xf>
    <xf numFmtId="0" fontId="11" fillId="22"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5"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2" xfId="0" applyFont="1" applyFill="1" applyBorder="1" applyAlignment="1">
      <alignment horizontal="center" vertical="center" wrapText="1"/>
    </xf>
    <xf numFmtId="0" fontId="5" fillId="0" borderId="0" xfId="0" applyFont="1" applyFill="1" applyAlignment="1">
      <alignment horizontal="center" vertical="center" wrapText="1"/>
    </xf>
    <xf numFmtId="176" fontId="6"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tabSelected="1" workbookViewId="0">
      <selection activeCell="J4" sqref="J4"/>
    </sheetView>
  </sheetViews>
  <sheetFormatPr defaultColWidth="9" defaultRowHeight="13.5"/>
  <cols>
    <col min="1" max="1" width="4.75" customWidth="1"/>
    <col min="2" max="2" width="11.125" customWidth="1"/>
    <col min="3" max="3" width="10.5" customWidth="1"/>
    <col min="4" max="4" width="16.25" customWidth="1"/>
    <col min="5" max="5" width="21.625" customWidth="1"/>
    <col min="6" max="6" width="98.625" customWidth="1"/>
    <col min="7" max="7" width="17" customWidth="1"/>
    <col min="8" max="8" width="10.375" customWidth="1"/>
    <col min="9" max="9" width="14.625" customWidth="1"/>
    <col min="10" max="10" width="21.1833333333333" customWidth="1"/>
  </cols>
  <sheetData>
    <row r="1" ht="28.5" spans="1:10">
      <c r="A1" s="1" t="s">
        <v>0</v>
      </c>
      <c r="B1" s="1"/>
      <c r="C1" s="1"/>
      <c r="D1" s="1"/>
      <c r="E1" s="2"/>
      <c r="F1" s="1"/>
      <c r="G1" s="1"/>
      <c r="H1" s="1"/>
      <c r="I1" s="1"/>
      <c r="J1" s="18"/>
    </row>
    <row r="2" ht="28.5" spans="1:10">
      <c r="A2" s="3" t="s">
        <v>1</v>
      </c>
      <c r="B2" s="3" t="s">
        <v>2</v>
      </c>
      <c r="C2" s="3" t="s">
        <v>3</v>
      </c>
      <c r="D2" s="4" t="s">
        <v>4</v>
      </c>
      <c r="E2" s="4" t="s">
        <v>5</v>
      </c>
      <c r="F2" s="3" t="s">
        <v>6</v>
      </c>
      <c r="G2" s="3" t="s">
        <v>7</v>
      </c>
      <c r="H2" s="3" t="s">
        <v>8</v>
      </c>
      <c r="I2" s="3" t="s">
        <v>9</v>
      </c>
      <c r="J2" s="3" t="s">
        <v>10</v>
      </c>
    </row>
    <row r="3" ht="108" spans="1:10">
      <c r="A3" s="5">
        <v>1</v>
      </c>
      <c r="B3" s="6" t="s">
        <v>11</v>
      </c>
      <c r="C3" s="6" t="s">
        <v>12</v>
      </c>
      <c r="D3" s="6" t="s">
        <v>13</v>
      </c>
      <c r="E3" s="6" t="s">
        <v>14</v>
      </c>
      <c r="F3" s="7" t="s">
        <v>15</v>
      </c>
      <c r="G3" s="6" t="s">
        <v>16</v>
      </c>
      <c r="H3" s="6">
        <v>2025</v>
      </c>
      <c r="I3" s="6">
        <v>390.5</v>
      </c>
      <c r="J3" s="6" t="s">
        <v>17</v>
      </c>
    </row>
    <row r="4" ht="148.5" spans="1:10">
      <c r="A4" s="5">
        <v>2</v>
      </c>
      <c r="B4" s="6" t="s">
        <v>11</v>
      </c>
      <c r="C4" s="6" t="s">
        <v>18</v>
      </c>
      <c r="D4" s="6" t="s">
        <v>19</v>
      </c>
      <c r="E4" s="6" t="s">
        <v>20</v>
      </c>
      <c r="F4" s="7" t="s">
        <v>21</v>
      </c>
      <c r="G4" s="6" t="s">
        <v>22</v>
      </c>
      <c r="H4" s="6">
        <v>2025</v>
      </c>
      <c r="I4" s="6">
        <v>1030</v>
      </c>
      <c r="J4" s="6" t="s">
        <v>17</v>
      </c>
    </row>
    <row r="5" ht="40.5" spans="1:10">
      <c r="A5" s="5">
        <v>3</v>
      </c>
      <c r="B5" s="6" t="s">
        <v>11</v>
      </c>
      <c r="C5" s="6" t="s">
        <v>23</v>
      </c>
      <c r="D5" s="6" t="s">
        <v>24</v>
      </c>
      <c r="E5" s="6" t="s">
        <v>25</v>
      </c>
      <c r="F5" s="7" t="s">
        <v>26</v>
      </c>
      <c r="G5" s="6" t="s">
        <v>27</v>
      </c>
      <c r="H5" s="6">
        <v>2025</v>
      </c>
      <c r="I5" s="6">
        <v>100</v>
      </c>
      <c r="J5" s="6" t="s">
        <v>17</v>
      </c>
    </row>
    <row r="6" ht="67.5" spans="1:10">
      <c r="A6" s="5">
        <v>4</v>
      </c>
      <c r="B6" s="8" t="s">
        <v>28</v>
      </c>
      <c r="C6" s="8" t="s">
        <v>12</v>
      </c>
      <c r="D6" s="8" t="s">
        <v>29</v>
      </c>
      <c r="E6" s="8" t="s">
        <v>30</v>
      </c>
      <c r="F6" s="9" t="s">
        <v>31</v>
      </c>
      <c r="G6" s="8" t="s">
        <v>32</v>
      </c>
      <c r="H6" s="8">
        <v>2025</v>
      </c>
      <c r="I6" s="8">
        <v>50</v>
      </c>
      <c r="J6" s="6" t="s">
        <v>17</v>
      </c>
    </row>
    <row r="7" ht="40.5" spans="1:10">
      <c r="A7" s="5">
        <v>5</v>
      </c>
      <c r="B7" s="8" t="s">
        <v>28</v>
      </c>
      <c r="C7" s="8" t="s">
        <v>23</v>
      </c>
      <c r="D7" s="8" t="s">
        <v>24</v>
      </c>
      <c r="E7" s="8" t="s">
        <v>33</v>
      </c>
      <c r="F7" s="9" t="s">
        <v>34</v>
      </c>
      <c r="G7" s="8" t="s">
        <v>35</v>
      </c>
      <c r="H7" s="8">
        <v>2025</v>
      </c>
      <c r="I7" s="8">
        <v>205</v>
      </c>
      <c r="J7" s="6" t="s">
        <v>17</v>
      </c>
    </row>
    <row r="8" ht="27" spans="1:10">
      <c r="A8" s="5">
        <v>6</v>
      </c>
      <c r="B8" s="8" t="s">
        <v>28</v>
      </c>
      <c r="C8" s="8" t="s">
        <v>23</v>
      </c>
      <c r="D8" s="8" t="s">
        <v>24</v>
      </c>
      <c r="E8" s="8" t="s">
        <v>36</v>
      </c>
      <c r="F8" s="9" t="s">
        <v>37</v>
      </c>
      <c r="G8" s="8" t="s">
        <v>35</v>
      </c>
      <c r="H8" s="8">
        <v>2025</v>
      </c>
      <c r="I8" s="8">
        <v>40</v>
      </c>
      <c r="J8" s="6" t="s">
        <v>17</v>
      </c>
    </row>
    <row r="9" ht="81" spans="1:10">
      <c r="A9" s="5">
        <v>7</v>
      </c>
      <c r="B9" s="8" t="s">
        <v>38</v>
      </c>
      <c r="C9" s="8" t="s">
        <v>12</v>
      </c>
      <c r="D9" s="8" t="s">
        <v>39</v>
      </c>
      <c r="E9" s="8" t="s">
        <v>40</v>
      </c>
      <c r="F9" s="9" t="s">
        <v>41</v>
      </c>
      <c r="G9" s="8" t="s">
        <v>32</v>
      </c>
      <c r="H9" s="8">
        <v>2025</v>
      </c>
      <c r="I9" s="19">
        <v>100</v>
      </c>
      <c r="J9" s="6" t="s">
        <v>17</v>
      </c>
    </row>
    <row r="10" ht="27" spans="1:10">
      <c r="A10" s="5">
        <v>8</v>
      </c>
      <c r="B10" s="8" t="s">
        <v>38</v>
      </c>
      <c r="C10" s="8" t="s">
        <v>18</v>
      </c>
      <c r="D10" s="8" t="s">
        <v>19</v>
      </c>
      <c r="E10" s="8" t="s">
        <v>42</v>
      </c>
      <c r="F10" s="10" t="s">
        <v>43</v>
      </c>
      <c r="G10" s="8" t="s">
        <v>22</v>
      </c>
      <c r="H10" s="8">
        <v>2025</v>
      </c>
      <c r="I10" s="19">
        <v>100</v>
      </c>
      <c r="J10" s="6" t="s">
        <v>17</v>
      </c>
    </row>
    <row r="11" ht="40.5" spans="1:10">
      <c r="A11" s="5">
        <v>9</v>
      </c>
      <c r="B11" s="6" t="s">
        <v>44</v>
      </c>
      <c r="C11" s="6" t="s">
        <v>18</v>
      </c>
      <c r="D11" s="6" t="s">
        <v>19</v>
      </c>
      <c r="E11" s="6" t="s">
        <v>45</v>
      </c>
      <c r="F11" s="7" t="s">
        <v>46</v>
      </c>
      <c r="G11" s="6" t="s">
        <v>22</v>
      </c>
      <c r="H11" s="6">
        <v>2025</v>
      </c>
      <c r="I11" s="6">
        <v>120</v>
      </c>
      <c r="J11" s="6" t="s">
        <v>17</v>
      </c>
    </row>
    <row r="12" ht="40.5" spans="1:10">
      <c r="A12" s="5">
        <v>10</v>
      </c>
      <c r="B12" s="6" t="s">
        <v>47</v>
      </c>
      <c r="C12" s="11" t="s">
        <v>18</v>
      </c>
      <c r="D12" s="11" t="s">
        <v>19</v>
      </c>
      <c r="E12" s="10" t="s">
        <v>48</v>
      </c>
      <c r="F12" s="11" t="s">
        <v>49</v>
      </c>
      <c r="G12" s="11" t="s">
        <v>22</v>
      </c>
      <c r="H12" s="6">
        <v>2025</v>
      </c>
      <c r="I12" s="6">
        <v>81.758143</v>
      </c>
      <c r="J12" s="6" t="s">
        <v>17</v>
      </c>
    </row>
    <row r="13" ht="40.5" spans="1:10">
      <c r="A13" s="5">
        <v>11</v>
      </c>
      <c r="B13" s="6" t="s">
        <v>50</v>
      </c>
      <c r="C13" s="8" t="s">
        <v>12</v>
      </c>
      <c r="D13" s="8" t="s">
        <v>39</v>
      </c>
      <c r="E13" s="8" t="s">
        <v>51</v>
      </c>
      <c r="F13" s="9" t="s">
        <v>52</v>
      </c>
      <c r="G13" s="8" t="s">
        <v>32</v>
      </c>
      <c r="H13" s="8" t="s">
        <v>53</v>
      </c>
      <c r="I13" s="8">
        <v>60</v>
      </c>
      <c r="J13" s="6" t="s">
        <v>17</v>
      </c>
    </row>
    <row r="14" ht="28.5" spans="1:10">
      <c r="A14" s="5">
        <v>12</v>
      </c>
      <c r="B14" s="6" t="s">
        <v>54</v>
      </c>
      <c r="C14" s="12" t="s">
        <v>18</v>
      </c>
      <c r="D14" s="12" t="s">
        <v>19</v>
      </c>
      <c r="E14" s="12" t="s">
        <v>55</v>
      </c>
      <c r="F14" s="13" t="s">
        <v>56</v>
      </c>
      <c r="G14" s="12" t="s">
        <v>22</v>
      </c>
      <c r="H14" s="12">
        <v>2025</v>
      </c>
      <c r="I14" s="20">
        <v>350</v>
      </c>
      <c r="J14" s="6" t="s">
        <v>17</v>
      </c>
    </row>
    <row r="15" ht="67.5" spans="1:10">
      <c r="A15" s="5">
        <v>13</v>
      </c>
      <c r="B15" s="6" t="s">
        <v>54</v>
      </c>
      <c r="C15" s="8" t="s">
        <v>12</v>
      </c>
      <c r="D15" s="8" t="s">
        <v>39</v>
      </c>
      <c r="E15" s="8" t="s">
        <v>57</v>
      </c>
      <c r="F15" s="9" t="s">
        <v>58</v>
      </c>
      <c r="G15" s="8" t="s">
        <v>32</v>
      </c>
      <c r="H15" s="6">
        <v>2025</v>
      </c>
      <c r="I15" s="20">
        <v>50</v>
      </c>
      <c r="J15" s="6" t="s">
        <v>17</v>
      </c>
    </row>
    <row r="16" ht="40.5" spans="1:10">
      <c r="A16" s="5">
        <v>14</v>
      </c>
      <c r="B16" s="6" t="s">
        <v>54</v>
      </c>
      <c r="C16" s="6" t="s">
        <v>23</v>
      </c>
      <c r="D16" s="6" t="s">
        <v>59</v>
      </c>
      <c r="E16" s="6" t="s">
        <v>60</v>
      </c>
      <c r="F16" s="9" t="s">
        <v>61</v>
      </c>
      <c r="G16" s="6" t="s">
        <v>16</v>
      </c>
      <c r="H16" s="6">
        <v>2025</v>
      </c>
      <c r="I16" s="20">
        <v>300</v>
      </c>
      <c r="J16" s="6" t="s">
        <v>17</v>
      </c>
    </row>
    <row r="17" ht="27" spans="1:10">
      <c r="A17" s="5">
        <v>15</v>
      </c>
      <c r="B17" s="6" t="s">
        <v>54</v>
      </c>
      <c r="C17" s="6" t="s">
        <v>23</v>
      </c>
      <c r="D17" s="6" t="s">
        <v>24</v>
      </c>
      <c r="E17" s="6" t="s">
        <v>62</v>
      </c>
      <c r="F17" s="9" t="s">
        <v>63</v>
      </c>
      <c r="G17" s="6" t="s">
        <v>32</v>
      </c>
      <c r="H17" s="6">
        <v>2025</v>
      </c>
      <c r="I17" s="20">
        <v>50</v>
      </c>
      <c r="J17" s="6" t="s">
        <v>17</v>
      </c>
    </row>
    <row r="18" ht="27" spans="1:10">
      <c r="A18" s="5">
        <v>16</v>
      </c>
      <c r="B18" s="6" t="s">
        <v>64</v>
      </c>
      <c r="C18" s="6" t="s">
        <v>12</v>
      </c>
      <c r="D18" s="6" t="s">
        <v>39</v>
      </c>
      <c r="E18" s="6" t="s">
        <v>65</v>
      </c>
      <c r="F18" s="7" t="s">
        <v>66</v>
      </c>
      <c r="G18" s="6" t="s">
        <v>32</v>
      </c>
      <c r="H18" s="6">
        <v>2025</v>
      </c>
      <c r="I18" s="6">
        <v>25.5</v>
      </c>
      <c r="J18" s="6" t="s">
        <v>17</v>
      </c>
    </row>
    <row r="19" ht="81" spans="1:10">
      <c r="A19" s="5">
        <v>17</v>
      </c>
      <c r="B19" s="6" t="s">
        <v>64</v>
      </c>
      <c r="C19" s="6" t="s">
        <v>23</v>
      </c>
      <c r="D19" s="6" t="s">
        <v>59</v>
      </c>
      <c r="E19" s="6" t="s">
        <v>67</v>
      </c>
      <c r="F19" s="7" t="s">
        <v>68</v>
      </c>
      <c r="G19" s="6" t="s">
        <v>16</v>
      </c>
      <c r="H19" s="6">
        <v>2025</v>
      </c>
      <c r="I19" s="6">
        <v>75</v>
      </c>
      <c r="J19" s="6" t="s">
        <v>17</v>
      </c>
    </row>
    <row r="20" ht="54" spans="1:10">
      <c r="A20" s="5">
        <v>18</v>
      </c>
      <c r="B20" s="6" t="s">
        <v>64</v>
      </c>
      <c r="C20" s="6" t="s">
        <v>23</v>
      </c>
      <c r="D20" s="6" t="s">
        <v>24</v>
      </c>
      <c r="E20" s="6" t="s">
        <v>69</v>
      </c>
      <c r="F20" s="7" t="s">
        <v>70</v>
      </c>
      <c r="G20" s="6" t="s">
        <v>32</v>
      </c>
      <c r="H20" s="6">
        <v>2025</v>
      </c>
      <c r="I20" s="6">
        <v>25.5</v>
      </c>
      <c r="J20" s="6" t="s">
        <v>17</v>
      </c>
    </row>
    <row r="21" ht="27" spans="1:10">
      <c r="A21" s="5">
        <v>19</v>
      </c>
      <c r="B21" s="6" t="s">
        <v>64</v>
      </c>
      <c r="C21" s="6" t="s">
        <v>18</v>
      </c>
      <c r="D21" s="6" t="s">
        <v>19</v>
      </c>
      <c r="E21" s="6" t="s">
        <v>71</v>
      </c>
      <c r="F21" s="7" t="s">
        <v>72</v>
      </c>
      <c r="G21" s="6" t="s">
        <v>22</v>
      </c>
      <c r="H21" s="6">
        <v>2025</v>
      </c>
      <c r="I21" s="6">
        <v>50</v>
      </c>
      <c r="J21" s="6" t="s">
        <v>17</v>
      </c>
    </row>
    <row r="22" ht="171" spans="1:10">
      <c r="A22" s="5">
        <v>20</v>
      </c>
      <c r="B22" s="6" t="s">
        <v>73</v>
      </c>
      <c r="C22" s="14" t="s">
        <v>23</v>
      </c>
      <c r="D22" s="14" t="s">
        <v>24</v>
      </c>
      <c r="E22" s="15" t="s">
        <v>74</v>
      </c>
      <c r="F22" s="16" t="s">
        <v>75</v>
      </c>
      <c r="G22" s="6" t="s">
        <v>27</v>
      </c>
      <c r="H22" s="14">
        <v>2025</v>
      </c>
      <c r="I22" s="15">
        <v>200</v>
      </c>
      <c r="J22" s="6" t="s">
        <v>17</v>
      </c>
    </row>
    <row r="23" ht="54" spans="1:10">
      <c r="A23" s="5">
        <v>21</v>
      </c>
      <c r="B23" s="6" t="s">
        <v>73</v>
      </c>
      <c r="C23" s="14" t="s">
        <v>18</v>
      </c>
      <c r="D23" s="14" t="s">
        <v>76</v>
      </c>
      <c r="E23" s="15" t="s">
        <v>77</v>
      </c>
      <c r="F23" s="16" t="s">
        <v>78</v>
      </c>
      <c r="G23" s="17" t="s">
        <v>22</v>
      </c>
      <c r="H23" s="14">
        <v>2025</v>
      </c>
      <c r="I23" s="15">
        <v>120</v>
      </c>
      <c r="J23" s="6" t="s">
        <v>17</v>
      </c>
    </row>
    <row r="24" ht="99.75" spans="1:10">
      <c r="A24" s="5">
        <v>22</v>
      </c>
      <c r="B24" s="6" t="s">
        <v>79</v>
      </c>
      <c r="C24" s="14" t="s">
        <v>23</v>
      </c>
      <c r="D24" s="14" t="s">
        <v>24</v>
      </c>
      <c r="E24" s="16" t="s">
        <v>80</v>
      </c>
      <c r="F24" s="16" t="s">
        <v>81</v>
      </c>
      <c r="G24" s="12" t="s">
        <v>27</v>
      </c>
      <c r="H24" s="14">
        <v>2025</v>
      </c>
      <c r="I24" s="21">
        <v>308.73</v>
      </c>
      <c r="J24" s="12" t="s">
        <v>17</v>
      </c>
    </row>
    <row r="25" ht="67.5" spans="1:10">
      <c r="A25" s="5">
        <v>23</v>
      </c>
      <c r="B25" s="6" t="s">
        <v>82</v>
      </c>
      <c r="C25" s="14" t="s">
        <v>23</v>
      </c>
      <c r="D25" s="14" t="s">
        <v>24</v>
      </c>
      <c r="E25" s="16" t="s">
        <v>83</v>
      </c>
      <c r="F25" s="16" t="s">
        <v>84</v>
      </c>
      <c r="G25" s="12" t="s">
        <v>27</v>
      </c>
      <c r="H25" s="14">
        <v>2025</v>
      </c>
      <c r="I25" s="21">
        <v>1752.18</v>
      </c>
      <c r="J25" s="12" t="s">
        <v>17</v>
      </c>
    </row>
    <row r="26" ht="54" spans="1:10">
      <c r="A26" s="5">
        <v>24</v>
      </c>
      <c r="B26" s="6" t="s">
        <v>85</v>
      </c>
      <c r="C26" s="6" t="s">
        <v>23</v>
      </c>
      <c r="D26" s="6" t="s">
        <v>39</v>
      </c>
      <c r="E26" s="6" t="s">
        <v>86</v>
      </c>
      <c r="F26" s="6" t="s">
        <v>87</v>
      </c>
      <c r="G26" s="6" t="s">
        <v>88</v>
      </c>
      <c r="H26" s="6">
        <v>2025</v>
      </c>
      <c r="I26" s="6">
        <v>8.8</v>
      </c>
      <c r="J26" s="6" t="s">
        <v>17</v>
      </c>
    </row>
    <row r="27" ht="27" spans="1:10">
      <c r="A27" s="5">
        <v>25</v>
      </c>
      <c r="B27" s="6" t="s">
        <v>89</v>
      </c>
      <c r="C27" s="6" t="s">
        <v>23</v>
      </c>
      <c r="D27" s="6" t="s">
        <v>39</v>
      </c>
      <c r="E27" s="6" t="s">
        <v>90</v>
      </c>
      <c r="F27" s="6" t="s">
        <v>91</v>
      </c>
      <c r="G27" s="6" t="s">
        <v>32</v>
      </c>
      <c r="H27" s="6">
        <v>2025</v>
      </c>
      <c r="I27" s="6">
        <v>90</v>
      </c>
      <c r="J27" s="6" t="s">
        <v>17</v>
      </c>
    </row>
    <row r="28" ht="40.5" spans="1:10">
      <c r="A28" s="5">
        <v>26</v>
      </c>
      <c r="B28" s="6" t="s">
        <v>89</v>
      </c>
      <c r="C28" s="8" t="s">
        <v>12</v>
      </c>
      <c r="D28" s="8" t="s">
        <v>13</v>
      </c>
      <c r="E28" s="8" t="s">
        <v>92</v>
      </c>
      <c r="F28" s="6" t="s">
        <v>93</v>
      </c>
      <c r="G28" s="8" t="s">
        <v>16</v>
      </c>
      <c r="H28" s="8">
        <v>2025</v>
      </c>
      <c r="I28" s="8">
        <v>804.9</v>
      </c>
      <c r="J28" s="6" t="s">
        <v>17</v>
      </c>
    </row>
    <row r="29" ht="25" customHeight="1" spans="1:10">
      <c r="A29" s="4" t="s">
        <v>94</v>
      </c>
      <c r="B29" s="4"/>
      <c r="C29" s="4"/>
      <c r="D29" s="4"/>
      <c r="E29" s="4"/>
      <c r="F29" s="4"/>
      <c r="G29" s="4"/>
      <c r="H29" s="4"/>
      <c r="I29" s="4">
        <f>SUM(I3:I28)</f>
        <v>6487.868143</v>
      </c>
      <c r="J29" s="6"/>
    </row>
  </sheetData>
  <mergeCells count="2">
    <mergeCell ref="A1:I1"/>
    <mergeCell ref="A29:H29"/>
  </mergeCells>
  <pageMargins left="0.196527777777778" right="0.156944444444444" top="0.275" bottom="0.236111111111111" header="0.196527777777778" footer="0.0784722222222222"/>
  <pageSetup paperSize="9" scale="6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1</cp:lastModifiedBy>
  <dcterms:created xsi:type="dcterms:W3CDTF">2024-12-27T03:16:00Z</dcterms:created>
  <dcterms:modified xsi:type="dcterms:W3CDTF">2024-12-27T03:34:50Z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