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唐永秀</author>
  </authors>
  <commentList>
    <comment ref="C6" authorId="0">
      <text>
        <r>
          <rPr>
            <sz val="9"/>
            <rFont val="宋体"/>
            <charset val="134"/>
          </rPr>
          <t>美丽圩镇（人居环境整治）3994万（拟安排600万）</t>
        </r>
      </text>
    </comment>
  </commentList>
</comments>
</file>

<file path=xl/sharedStrings.xml><?xml version="1.0" encoding="utf-8"?>
<sst xmlns="http://schemas.openxmlformats.org/spreadsheetml/2006/main" count="108" uniqueCount="66">
  <si>
    <t>2021-2022年驻镇帮镇扶村未安排资金拟分配安排表（5451.431007万元）</t>
  </si>
  <si>
    <t>填报单位：连南县农业农村局                                       时间：2022年9月30日                                   单位：元</t>
  </si>
  <si>
    <t>序号</t>
  </si>
  <si>
    <t>实施单位</t>
  </si>
  <si>
    <t>项目名称</t>
  </si>
  <si>
    <t>项目内容</t>
  </si>
  <si>
    <t>项目预算金额</t>
  </si>
  <si>
    <t>拟分配安排金额</t>
  </si>
  <si>
    <t>安排资金文号</t>
  </si>
  <si>
    <t>农业农村局</t>
  </si>
  <si>
    <t>连南乡村振兴示范带优化提升</t>
  </si>
  <si>
    <t>根据《关于印发&lt;第三届乡村振兴大擂台活动实施方案&gt;的通知》（粤农农〔2022〕95号）精神，连南将代表清远市参加全省第三届《乡村振兴大擂台》活动，其中乡村振兴示范带实地评估是重点评估项目。经实地排查，我县有三清三拆三整治、禽畜分离、风貌提升、示范带标签等环节仍有不少短板和不足，预计需投入3217.50万元进行提升，其中节点优化提升建设工程1542万元、补短板建设工程975.40万元、室内装修工程149.60万元、乡村振兴馆建设97万元、标牌及标签建设工程88.50万元、查漏补缺建设工程462万元。目前，驻镇帮镇扶村资金中安排565.40万元，但尚有缺口资金2652.10万元。</t>
  </si>
  <si>
    <t>清财农函﹝2022﹞15号</t>
  </si>
  <si>
    <t>城综局</t>
  </si>
  <si>
    <t>美丽圩镇（人居环境整治）</t>
  </si>
  <si>
    <t>根据《关于研究启动连南瑶族自治县美丽圩镇建设攻坚行动项目工作专题会议纪要》（〔2022〕73号），同意我局启动连南瑶族自治县美丽圩镇建设攻坚行动项目工作。单位计划2022年1月至12月开展连南县美丽圩镇（人居环境整治）项目，预计投入资金3994万元，该项目主要用于连南7个乡镇美丽圩镇（人居环境整治）工作，即开展“三清三拆三整治”、“三线”治理、生活垃圾治理和生活污水治理等工作。</t>
  </si>
  <si>
    <t>大麦山镇</t>
  </si>
  <si>
    <t>大麦山镇千亩生态油茶园旅游综合体一期油茶标准化种植项目</t>
  </si>
  <si>
    <t>大麦山镇党政人大班子会同驻镇帮镇扶村工作队在调查研究基础上，拟规划推进大麦山镇千亩生态油茶园旅游综合体建设项目。该项目一期面积1577.8 亩，一期项目预算审核造价1982.469561万元，项目主要建设内容为：茶园土地清表、茶园土地土壤改良、水肥一体化工程、园区主干道、园区机耕路、主干道两旁花卉廊道、生态停车场、茶园临时管护用房等内容。项目占用山地为一般用材林，目前镇已与望佳岭村委、十个村民小组及村民签订租赁合同，并完成项目初步设计和预算，现报请县政府给予同意启动该项目。</t>
  </si>
  <si>
    <t>清财农函﹝2021﹞96号</t>
  </si>
  <si>
    <t>交通运输局</t>
  </si>
  <si>
    <t>四好农村路</t>
  </si>
  <si>
    <t>开展各镇四好农村路项目建设</t>
  </si>
  <si>
    <t>连南瑶族自治县支持个人和企业参与新建、改造农房信用贴息贷款项目</t>
  </si>
  <si>
    <t>支持个人和企业参与新建、改造农房信用贴息贷款</t>
  </si>
  <si>
    <t>三排镇</t>
  </si>
  <si>
    <t>连南县乡村工匠技能培训</t>
  </si>
  <si>
    <t>通过组织全县农村群众开展砌筑工、抹灰工、镶贴工等工匠技能培训工作，助力职业教育与产业发展联动，培养一批建筑产业技师，以农村地区人口为主吸纳就业，助力解决农村就业问题。具体培训由三排镇人民政府牵头，其它镇人民政府配合组织开展实施，共开展培训10期约390人，培训费用109万元。</t>
  </si>
  <si>
    <t>农业农村局（特农公司）</t>
  </si>
  <si>
    <t>“5G·连南云上田园”
项目</t>
  </si>
  <si>
    <t>打造“5G·连南云上田园”项目，该项目是使用5G技术，依托微信小程序平台，将我县大坪镇和三排镇的撂荒地通过网上领种的形式进行销售。项目拟分两期建设，一期在大坪镇大古坳梯田建100亩，二期在三排千年瑶寨梯田建80亩，建设费用合计约95万元。</t>
  </si>
  <si>
    <t>香坪镇</t>
  </si>
  <si>
    <t>香坪镇人居环境整治和基础设施建设项目</t>
  </si>
  <si>
    <t>补足全镇美丽乡村建设短板和不足，在全镇内开展好三清三拆三整治、四小园建设、人居环境整治、村容村貌整治提升等项目建设。其中三清三拆三整治投入25万元，四小园建设投入20万元、人居环境整治投入20万元、村容村貌整治投入20万元。</t>
  </si>
  <si>
    <t>涡水镇</t>
  </si>
  <si>
    <t>连南县乡村振兴产业区域名片营销项目</t>
  </si>
  <si>
    <t>1.宣传推广：15万元（广州日报协调主流媒体报道及全网投放、特定时段广州枢纽地段大屏广告、电视台10-20s宣传片、垂类达人矩阵宣传等）；2.销售渠道：10万元（淘宝专场协调费、读者粉丝圈促销物料、社区推广、抖音文旅投放等）；3.引客入连南：5万元（旅游组织、研学团组织、手绘乡村等）</t>
  </si>
  <si>
    <t>土地撂荒整治项目</t>
  </si>
  <si>
    <t>大麦山镇新寨村开展约300亩土地撂荒整治项目</t>
  </si>
  <si>
    <t>三江镇</t>
  </si>
  <si>
    <t>驻镇帮镇扶村按1%提取工作经费</t>
  </si>
  <si>
    <t>7个乡镇驻镇帮镇扶村按1%提取工作经费7个*14万元/个=98万元</t>
  </si>
  <si>
    <t>大坪镇</t>
  </si>
  <si>
    <t>寨岗镇</t>
  </si>
  <si>
    <t>六联村2022年扶持壮大村级集体经济试点项目——发展入股合作开发阳荷姜等蔬菜种植项目</t>
  </si>
  <si>
    <t>注资入股合作开发阳荷姜等蔬菜种植项目，2023年起按投资总额比例分红，三江镇政府占25%，清远市明创农业发展有限公司占33%、六联村村委会占42%。村委分红作为村集体收入。</t>
  </si>
  <si>
    <t>金鸡村2022年扶持壮大村级集体经济试点项目——发展光伏建设项目</t>
  </si>
  <si>
    <t>光伏建设项目（建设110KW屋顶光伏）：
采购光伏组件、逆变器、配电箱、支架、光伏电缆等整套设备。光伏发电收入归村集体所有，主要用于村集体公益事业，农业产业发展或进一步扩大产业规模等事项，资金使用须经过村民代表表决同意，做到公开、公平、公正。</t>
  </si>
  <si>
    <t>三排村2022年扶持壮大村级集体经济试点项目——发展入股和晟油茶种植基地项目</t>
  </si>
  <si>
    <t>入股和晟油茶种植基地项目：
资金投入主要用于厂房建设、办公场所建设等。盘活利用了村委会闲置用地建设厂房等办公场所设备，以厂房入股和晟油茶种植基地项目。合同期20年，20年后视项目收益情况再决定是否再续10年，合同终止后扶持项目资金所建设的设施归村集体所有</t>
  </si>
  <si>
    <t>牛路水村2022年扶持壮大村级集体经济试点项目——发展入股香椿菜种植合作项目</t>
  </si>
  <si>
    <t>注资入股香椿菜种植项目，入股期限为10年，每年以入股金额10%进行分红作为村集体收入，从合同签订后的第4年开始，乙方公司需向甲方村委分期返还本金，每年返还5万。若合同到期当年未返清本金，则全部返还剩余本金。</t>
  </si>
  <si>
    <t>大竹湾村2022年扶持壮大村级集体经济试点项目——发展注资入股横径水电站项目</t>
  </si>
  <si>
    <t>注资入股横径水电站，入股期限为10年，每年以入股金额10%进行分红作为村集体收入，合同期满后退还本金50万元</t>
  </si>
  <si>
    <t>老区建设项目——寨岗镇安田村光伏电站建设</t>
  </si>
  <si>
    <t>建设装机容量约57.78千瓦的村级光伏电站一座</t>
  </si>
  <si>
    <t>老区建设项目——寨岗镇老虎冲村光伏电站建设</t>
  </si>
  <si>
    <t>建设装机容量约37.8千瓦的村级光伏电站一座</t>
  </si>
  <si>
    <t>老区建设项目——寨岗镇金鸡村金鸡磅老区路灯改造建设</t>
  </si>
  <si>
    <t>改造路灯走管道地线，安装景观路灯24盏</t>
  </si>
  <si>
    <t>老区建设项目——大麦山镇塘凼村综合功能室兴建</t>
  </si>
  <si>
    <t>建设包含退役军人服务站、会议室和应急物资仓库在内的约91平方米的3层综合功能室，并配套修建30米的围墙。</t>
  </si>
  <si>
    <t>老区建设项目——大麦山镇中心岗村光伏电站建设</t>
  </si>
  <si>
    <t>建设装机容量约45.36千瓦的村级光伏电站一座</t>
  </si>
  <si>
    <t>合计</t>
  </si>
  <si>
    <t>备注：拟分配54514310.07元中，有12514310.07元是2021年广州市对口帮扶清远市驻镇帮镇扶村资金（清财农函﹝2021﹞96号）；有4200万元是2022年广州市对口帮扶清远市驻镇帮镇扶村资金（清财农函﹝2022﹞15号）。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</si>
</sst>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
  </numFmts>
  <fonts count="27">
    <font>
      <sz val="11"/>
      <color theme="1"/>
      <name val="宋体"/>
      <charset val="134"/>
      <scheme val="minor"/>
    </font>
    <font>
      <sz val="12"/>
      <name val="宋体"/>
      <charset val="134"/>
    </font>
    <font>
      <b/>
      <sz val="24"/>
      <name val="宋体"/>
      <charset val="134"/>
    </font>
    <font>
      <sz val="12"/>
      <color theme="1"/>
      <name val="宋体"/>
      <charset val="134"/>
    </font>
    <font>
      <sz val="12"/>
      <color indexed="8"/>
      <name val="宋体"/>
      <charset val="134"/>
    </font>
    <font>
      <sz val="11"/>
      <name val="宋体"/>
      <charset val="134"/>
      <scheme val="minor"/>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55">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1" fillId="0" borderId="1" xfId="0"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176" fontId="1" fillId="0" borderId="4" xfId="0" applyNumberFormat="1" applyFont="1" applyFill="1" applyBorder="1" applyAlignment="1" applyProtection="1">
      <alignment horizontal="center" vertical="center" wrapText="1"/>
    </xf>
    <xf numFmtId="177" fontId="1" fillId="0" borderId="4" xfId="0" applyNumberFormat="1" applyFont="1" applyFill="1" applyBorder="1" applyAlignment="1" applyProtection="1">
      <alignment horizontal="center" vertical="center" wrapText="1"/>
    </xf>
    <xf numFmtId="177" fontId="1" fillId="0" borderId="4" xfId="0" applyNumberFormat="1" applyFont="1" applyFill="1" applyBorder="1" applyAlignment="1" applyProtection="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NumberFormat="1" applyFont="1" applyFill="1" applyBorder="1" applyAlignment="1" applyProtection="1">
      <alignment horizontal="center" vertical="center" wrapText="1"/>
    </xf>
    <xf numFmtId="176" fontId="1" fillId="0" borderId="3" xfId="0" applyNumberFormat="1" applyFont="1" applyFill="1" applyBorder="1" applyAlignment="1" applyProtection="1">
      <alignment horizontal="center" vertical="center" wrapText="1"/>
    </xf>
    <xf numFmtId="177" fontId="1" fillId="0" borderId="3" xfId="0" applyNumberFormat="1" applyFont="1" applyFill="1" applyBorder="1" applyAlignment="1" applyProtection="1">
      <alignment horizontal="center" vertical="center" wrapText="1"/>
    </xf>
    <xf numFmtId="177" fontId="1" fillId="0" borderId="4"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NumberFormat="1" applyFont="1" applyFill="1" applyBorder="1" applyAlignment="1" applyProtection="1">
      <alignment horizontal="center" vertical="center" wrapText="1"/>
    </xf>
    <xf numFmtId="176" fontId="1" fillId="0" borderId="7" xfId="0" applyNumberFormat="1" applyFont="1" applyFill="1" applyBorder="1" applyAlignment="1" applyProtection="1">
      <alignment horizontal="center" vertical="center" wrapText="1"/>
    </xf>
    <xf numFmtId="177" fontId="1" fillId="0" borderId="7" xfId="0" applyNumberFormat="1" applyFont="1" applyFill="1" applyBorder="1" applyAlignment="1" applyProtection="1">
      <alignment horizontal="center" vertical="center" wrapText="1"/>
    </xf>
    <xf numFmtId="0" fontId="1" fillId="0" borderId="6" xfId="0" applyFont="1" applyFill="1" applyBorder="1" applyAlignment="1">
      <alignment horizontal="center" vertical="center"/>
    </xf>
    <xf numFmtId="0" fontId="1" fillId="0" borderId="8" xfId="0" applyNumberFormat="1" applyFont="1" applyFill="1" applyBorder="1" applyAlignment="1" applyProtection="1">
      <alignment horizontal="center" vertical="center" wrapText="1"/>
    </xf>
    <xf numFmtId="176" fontId="1" fillId="0" borderId="8" xfId="0" applyNumberFormat="1" applyFont="1" applyFill="1" applyBorder="1" applyAlignment="1" applyProtection="1">
      <alignment horizontal="center" vertical="center" wrapText="1"/>
    </xf>
    <xf numFmtId="177" fontId="1" fillId="0" borderId="8"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176" fontId="3" fillId="0" borderId="4" xfId="0" applyNumberFormat="1" applyFont="1" applyFill="1" applyBorder="1" applyAlignment="1" applyProtection="1">
      <alignment horizontal="center" vertical="center" wrapText="1"/>
    </xf>
    <xf numFmtId="177" fontId="3" fillId="0" borderId="4" xfId="0" applyNumberFormat="1" applyFont="1" applyFill="1" applyBorder="1" applyAlignment="1" applyProtection="1">
      <alignment horizontal="center" vertical="center" wrapText="1"/>
    </xf>
    <xf numFmtId="177" fontId="3" fillId="0" borderId="4" xfId="0" applyNumberFormat="1" applyFont="1" applyFill="1" applyBorder="1" applyAlignment="1">
      <alignment horizontal="center" vertical="center"/>
    </xf>
    <xf numFmtId="0" fontId="4" fillId="0" borderId="5" xfId="0" applyFont="1" applyFill="1" applyBorder="1" applyAlignment="1">
      <alignment vertical="center" wrapText="1"/>
    </xf>
    <xf numFmtId="178" fontId="4" fillId="0" borderId="5"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vertical="center" wrapText="1"/>
    </xf>
    <xf numFmtId="0" fontId="3" fillId="0" borderId="4" xfId="0" applyFont="1" applyFill="1" applyBorder="1" applyAlignment="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4" xfId="0" applyFont="1" applyFill="1" applyBorder="1" applyAlignment="1">
      <alignment vertical="center" wrapText="1"/>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4" fontId="5" fillId="0" borderId="4" xfId="0" applyNumberFormat="1" applyFont="1" applyFill="1" applyBorder="1" applyAlignment="1">
      <alignment horizontal="center" vertical="center"/>
    </xf>
    <xf numFmtId="177" fontId="1" fillId="0" borderId="5" xfId="0" applyNumberFormat="1" applyFont="1" applyFill="1" applyBorder="1" applyAlignment="1">
      <alignment horizontal="center" vertical="center"/>
    </xf>
    <xf numFmtId="0" fontId="1" fillId="0" borderId="9" xfId="0" applyFont="1" applyFill="1" applyBorder="1" applyAlignment="1">
      <alignment horizontal="center" vertical="center"/>
    </xf>
    <xf numFmtId="177" fontId="1" fillId="0" borderId="9" xfId="0" applyNumberFormat="1" applyFont="1" applyFill="1" applyBorder="1" applyAlignment="1">
      <alignment horizontal="center" vertical="center"/>
    </xf>
    <xf numFmtId="0" fontId="1" fillId="0" borderId="9" xfId="0" applyFont="1" applyFill="1" applyBorder="1" applyAlignment="1">
      <alignment horizontal="center" vertical="center" wrapText="1"/>
    </xf>
    <xf numFmtId="177" fontId="1" fillId="0" borderId="6"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177" fontId="6" fillId="0" borderId="3" xfId="0" applyNumberFormat="1" applyFont="1" applyFill="1" applyBorder="1" applyAlignment="1">
      <alignment horizontal="center" vertical="center"/>
    </xf>
    <xf numFmtId="177" fontId="6" fillId="0" borderId="4" xfId="0" applyNumberFormat="1" applyFont="1" applyFill="1" applyBorder="1" applyAlignment="1">
      <alignment horizontal="center" vertical="center" wrapText="1"/>
    </xf>
    <xf numFmtId="0" fontId="1" fillId="0" borderId="4" xfId="0" applyFont="1" applyFill="1" applyBorder="1" applyAlignment="1">
      <alignment vertical="center"/>
    </xf>
    <xf numFmtId="0" fontId="1"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L34"/>
  <sheetViews>
    <sheetView tabSelected="1" workbookViewId="0">
      <selection activeCell="C9" sqref="C9"/>
    </sheetView>
  </sheetViews>
  <sheetFormatPr defaultColWidth="9" defaultRowHeight="14.25"/>
  <cols>
    <col min="1" max="1" width="6.625" style="1" customWidth="1"/>
    <col min="2" max="2" width="9.25" style="1" customWidth="1"/>
    <col min="3" max="3" width="25.875" style="1" customWidth="1"/>
    <col min="4" max="4" width="57.75" style="1" customWidth="1"/>
    <col min="5" max="5" width="17.375" style="1" customWidth="1"/>
    <col min="6" max="6" width="17" style="1" customWidth="1"/>
    <col min="7" max="7" width="13.5" style="1" customWidth="1"/>
    <col min="8" max="8" width="9" style="1"/>
    <col min="9" max="9" width="12.625" style="1"/>
    <col min="10" max="16360" width="9" style="1"/>
    <col min="16361" max="16366" width="9" style="2"/>
  </cols>
  <sheetData>
    <row r="1" s="1" customFormat="1" ht="45" customHeight="1" spans="1:16366">
      <c r="A1" s="3" t="s">
        <v>0</v>
      </c>
      <c r="B1" s="3"/>
      <c r="C1" s="3"/>
      <c r="D1" s="3"/>
      <c r="E1" s="3"/>
      <c r="F1" s="3"/>
      <c r="G1" s="3"/>
      <c r="XEG1" s="2"/>
      <c r="XEH1" s="2"/>
      <c r="XEI1" s="2"/>
      <c r="XEJ1" s="2"/>
      <c r="XEK1" s="2"/>
      <c r="XEL1" s="2"/>
    </row>
    <row r="2" s="1" customFormat="1" ht="27" customHeight="1" spans="1:16366">
      <c r="A2" s="4" t="s">
        <v>1</v>
      </c>
      <c r="B2" s="5"/>
      <c r="C2" s="5"/>
      <c r="D2" s="5"/>
      <c r="E2" s="5"/>
      <c r="F2" s="5"/>
      <c r="G2" s="6"/>
      <c r="XEG2" s="2"/>
      <c r="XEH2" s="2"/>
      <c r="XEI2" s="2"/>
      <c r="XEJ2" s="2"/>
      <c r="XEK2" s="2"/>
      <c r="XEL2" s="2"/>
    </row>
    <row r="3" s="1" customFormat="1" ht="35.1" customHeight="1" spans="1:16366">
      <c r="A3" s="7" t="s">
        <v>2</v>
      </c>
      <c r="B3" s="7" t="s">
        <v>3</v>
      </c>
      <c r="C3" s="7" t="s">
        <v>4</v>
      </c>
      <c r="D3" s="7" t="s">
        <v>5</v>
      </c>
      <c r="E3" s="7" t="s">
        <v>6</v>
      </c>
      <c r="F3" s="8" t="s">
        <v>7</v>
      </c>
      <c r="G3" s="8" t="s">
        <v>8</v>
      </c>
      <c r="XEG3" s="2"/>
      <c r="XEH3" s="2"/>
      <c r="XEI3" s="2"/>
      <c r="XEJ3" s="2"/>
      <c r="XEK3" s="2"/>
      <c r="XEL3" s="2"/>
    </row>
    <row r="4" s="1" customFormat="1" ht="120" customHeight="1" spans="1:16366">
      <c r="A4" s="8">
        <v>1</v>
      </c>
      <c r="B4" s="7" t="s">
        <v>9</v>
      </c>
      <c r="C4" s="9" t="s">
        <v>10</v>
      </c>
      <c r="D4" s="9" t="s">
        <v>11</v>
      </c>
      <c r="E4" s="10">
        <v>26521000</v>
      </c>
      <c r="F4" s="11">
        <v>22000000</v>
      </c>
      <c r="G4" s="12" t="s">
        <v>12</v>
      </c>
      <c r="XEG4" s="2"/>
      <c r="XEH4" s="2"/>
      <c r="XEI4" s="2"/>
      <c r="XEJ4" s="2"/>
      <c r="XEK4" s="2"/>
      <c r="XEL4" s="2"/>
    </row>
    <row r="5" s="1" customFormat="1" ht="40" customHeight="1" spans="1:16366">
      <c r="A5" s="8"/>
      <c r="B5" s="7"/>
      <c r="C5" s="9"/>
      <c r="D5" s="9"/>
      <c r="E5" s="10"/>
      <c r="F5" s="11"/>
      <c r="G5" s="13"/>
      <c r="XEG5" s="2"/>
      <c r="XEH5" s="2"/>
      <c r="XEI5" s="2"/>
      <c r="XEJ5" s="2"/>
      <c r="XEK5" s="2"/>
      <c r="XEL5" s="2"/>
    </row>
    <row r="6" s="1" customFormat="1" ht="116" customHeight="1" spans="1:16366">
      <c r="A6" s="8">
        <v>2</v>
      </c>
      <c r="B6" s="14" t="s">
        <v>13</v>
      </c>
      <c r="C6" s="15" t="s">
        <v>14</v>
      </c>
      <c r="D6" s="15" t="s">
        <v>15</v>
      </c>
      <c r="E6" s="16">
        <v>39940000</v>
      </c>
      <c r="F6" s="17">
        <v>6050000</v>
      </c>
      <c r="G6" s="13" t="s">
        <v>12</v>
      </c>
      <c r="XEG6" s="2"/>
      <c r="XEH6" s="2"/>
      <c r="XEI6" s="2"/>
      <c r="XEJ6" s="2"/>
      <c r="XEK6" s="2"/>
      <c r="XEL6" s="2"/>
    </row>
    <row r="7" s="1" customFormat="1" ht="75" customHeight="1" spans="1:16366">
      <c r="A7" s="18">
        <v>3</v>
      </c>
      <c r="B7" s="19" t="s">
        <v>16</v>
      </c>
      <c r="C7" s="20" t="s">
        <v>17</v>
      </c>
      <c r="D7" s="20" t="s">
        <v>18</v>
      </c>
      <c r="E7" s="21">
        <v>19824695.61</v>
      </c>
      <c r="F7" s="17">
        <v>8000000</v>
      </c>
      <c r="G7" s="7" t="s">
        <v>12</v>
      </c>
      <c r="XEG7" s="2"/>
      <c r="XEH7" s="2"/>
      <c r="XEI7" s="2"/>
      <c r="XEJ7" s="2"/>
      <c r="XEK7" s="2"/>
      <c r="XEL7" s="2"/>
    </row>
    <row r="8" s="1" customFormat="1" ht="60" customHeight="1" spans="1:16366">
      <c r="A8" s="22"/>
      <c r="B8" s="23"/>
      <c r="C8" s="24"/>
      <c r="D8" s="24"/>
      <c r="E8" s="25"/>
      <c r="F8" s="17">
        <v>1514310.07</v>
      </c>
      <c r="G8" s="13" t="s">
        <v>19</v>
      </c>
      <c r="XEG8" s="2"/>
      <c r="XEH8" s="2"/>
      <c r="XEI8" s="2"/>
      <c r="XEJ8" s="2"/>
      <c r="XEK8" s="2"/>
      <c r="XEL8" s="2"/>
    </row>
    <row r="9" s="1" customFormat="1" ht="59" customHeight="1" spans="1:16366">
      <c r="A9" s="8">
        <v>4</v>
      </c>
      <c r="B9" s="14" t="s">
        <v>20</v>
      </c>
      <c r="C9" s="15" t="s">
        <v>21</v>
      </c>
      <c r="D9" s="15" t="s">
        <v>22</v>
      </c>
      <c r="E9" s="17">
        <v>10000000</v>
      </c>
      <c r="F9" s="17">
        <v>10000000</v>
      </c>
      <c r="G9" s="7" t="s">
        <v>19</v>
      </c>
      <c r="XEG9" s="2"/>
      <c r="XEH9" s="2"/>
      <c r="XEI9" s="2"/>
      <c r="XEJ9" s="2"/>
      <c r="XEK9" s="2"/>
      <c r="XEL9" s="2"/>
    </row>
    <row r="10" s="1" customFormat="1" ht="70" customHeight="1" spans="1:16366">
      <c r="A10" s="8">
        <v>5</v>
      </c>
      <c r="B10" s="26" t="s">
        <v>9</v>
      </c>
      <c r="C10" s="27" t="s">
        <v>23</v>
      </c>
      <c r="D10" s="27" t="s">
        <v>24</v>
      </c>
      <c r="E10" s="28">
        <v>1000000</v>
      </c>
      <c r="F10" s="29">
        <v>1000000</v>
      </c>
      <c r="G10" s="13" t="s">
        <v>19</v>
      </c>
      <c r="XEG10" s="2"/>
      <c r="XEH10" s="2"/>
      <c r="XEI10" s="2"/>
      <c r="XEJ10" s="2"/>
      <c r="XEK10" s="2"/>
      <c r="XEL10" s="2"/>
    </row>
    <row r="11" s="1" customFormat="1" ht="90" customHeight="1" spans="1:16366">
      <c r="A11" s="8">
        <v>6</v>
      </c>
      <c r="B11" s="14" t="s">
        <v>25</v>
      </c>
      <c r="C11" s="12" t="s">
        <v>26</v>
      </c>
      <c r="D11" s="30" t="s">
        <v>27</v>
      </c>
      <c r="E11" s="31">
        <v>1090000</v>
      </c>
      <c r="F11" s="31">
        <v>1090000</v>
      </c>
      <c r="G11" s="7" t="s">
        <v>12</v>
      </c>
      <c r="XEG11" s="2"/>
      <c r="XEH11" s="2"/>
      <c r="XEI11" s="2"/>
      <c r="XEJ11" s="2"/>
      <c r="XEK11" s="2"/>
      <c r="XEL11" s="2"/>
    </row>
    <row r="12" s="1" customFormat="1" ht="81" customHeight="1" spans="1:16366">
      <c r="A12" s="32">
        <v>7</v>
      </c>
      <c r="B12" s="33" t="s">
        <v>28</v>
      </c>
      <c r="C12" s="34" t="s">
        <v>29</v>
      </c>
      <c r="D12" s="33" t="s">
        <v>30</v>
      </c>
      <c r="E12" s="29">
        <v>950000</v>
      </c>
      <c r="F12" s="17">
        <v>950000</v>
      </c>
      <c r="G12" s="13" t="s">
        <v>12</v>
      </c>
      <c r="XEG12" s="2"/>
      <c r="XEH12" s="2"/>
      <c r="XEI12" s="2"/>
      <c r="XEJ12" s="2"/>
      <c r="XEK12" s="2"/>
      <c r="XEL12" s="2"/>
    </row>
    <row r="13" s="1" customFormat="1" ht="75" customHeight="1" spans="1:16366">
      <c r="A13" s="32">
        <v>8</v>
      </c>
      <c r="B13" s="35" t="s">
        <v>31</v>
      </c>
      <c r="C13" s="36" t="s">
        <v>32</v>
      </c>
      <c r="D13" s="36" t="s">
        <v>33</v>
      </c>
      <c r="E13" s="10">
        <v>3500000</v>
      </c>
      <c r="F13" s="10">
        <v>700000</v>
      </c>
      <c r="G13" s="7" t="s">
        <v>12</v>
      </c>
      <c r="XEG13" s="2"/>
      <c r="XEH13" s="2"/>
      <c r="XEI13" s="2"/>
      <c r="XEJ13" s="2"/>
      <c r="XEK13" s="2"/>
      <c r="XEL13" s="2"/>
    </row>
    <row r="14" s="1" customFormat="1" ht="83" customHeight="1" spans="1:16366">
      <c r="A14" s="32">
        <v>9</v>
      </c>
      <c r="B14" s="37" t="s">
        <v>34</v>
      </c>
      <c r="C14" s="38" t="s">
        <v>35</v>
      </c>
      <c r="D14" s="39" t="s">
        <v>36</v>
      </c>
      <c r="E14" s="40">
        <v>300000</v>
      </c>
      <c r="F14" s="40">
        <v>300000</v>
      </c>
      <c r="G14" s="7" t="s">
        <v>12</v>
      </c>
      <c r="XEG14" s="2"/>
      <c r="XEH14" s="2"/>
      <c r="XEI14" s="2"/>
      <c r="XEJ14" s="2"/>
      <c r="XEK14" s="2"/>
      <c r="XEL14" s="2"/>
    </row>
    <row r="15" s="1" customFormat="1" ht="65" customHeight="1" spans="1:16366">
      <c r="A15" s="8">
        <v>10</v>
      </c>
      <c r="B15" s="26" t="s">
        <v>16</v>
      </c>
      <c r="C15" s="9" t="s">
        <v>37</v>
      </c>
      <c r="D15" s="27" t="s">
        <v>38</v>
      </c>
      <c r="E15" s="28">
        <v>230000</v>
      </c>
      <c r="F15" s="17">
        <v>230000</v>
      </c>
      <c r="G15" s="13" t="s">
        <v>12</v>
      </c>
      <c r="XEG15" s="2"/>
      <c r="XEH15" s="2"/>
      <c r="XEI15" s="2"/>
      <c r="XEJ15" s="2"/>
      <c r="XEK15" s="2"/>
      <c r="XEL15" s="2"/>
    </row>
    <row r="16" s="1" customFormat="1" ht="48" customHeight="1" spans="1:16366">
      <c r="A16" s="18">
        <v>11</v>
      </c>
      <c r="B16" s="7" t="s">
        <v>39</v>
      </c>
      <c r="C16" s="7" t="s">
        <v>40</v>
      </c>
      <c r="D16" s="9" t="s">
        <v>41</v>
      </c>
      <c r="E16" s="10">
        <v>140000</v>
      </c>
      <c r="F16" s="41">
        <v>980000</v>
      </c>
      <c r="G16" s="12" t="s">
        <v>12</v>
      </c>
      <c r="XEG16" s="2"/>
      <c r="XEH16" s="2"/>
      <c r="XEI16" s="2"/>
      <c r="XEJ16" s="2"/>
      <c r="XEK16" s="2"/>
      <c r="XEL16" s="2"/>
    </row>
    <row r="17" s="1" customFormat="1" ht="48" customHeight="1" spans="1:16366">
      <c r="A17" s="42"/>
      <c r="B17" s="7" t="s">
        <v>42</v>
      </c>
      <c r="C17" s="7" t="s">
        <v>40</v>
      </c>
      <c r="D17" s="9"/>
      <c r="E17" s="10">
        <v>140000</v>
      </c>
      <c r="F17" s="43"/>
      <c r="G17" s="44"/>
      <c r="XEG17" s="2"/>
      <c r="XEH17" s="2"/>
      <c r="XEI17" s="2"/>
      <c r="XEJ17" s="2"/>
      <c r="XEK17" s="2"/>
      <c r="XEL17" s="2"/>
    </row>
    <row r="18" s="1" customFormat="1" ht="48" customHeight="1" spans="1:16366">
      <c r="A18" s="42"/>
      <c r="B18" s="7" t="s">
        <v>31</v>
      </c>
      <c r="C18" s="7" t="s">
        <v>40</v>
      </c>
      <c r="D18" s="9"/>
      <c r="E18" s="10">
        <v>140000</v>
      </c>
      <c r="F18" s="43"/>
      <c r="G18" s="44"/>
      <c r="XEG18" s="2"/>
      <c r="XEH18" s="2"/>
      <c r="XEI18" s="2"/>
      <c r="XEJ18" s="2"/>
      <c r="XEK18" s="2"/>
      <c r="XEL18" s="2"/>
    </row>
    <row r="19" s="1" customFormat="1" ht="48" customHeight="1" spans="1:16366">
      <c r="A19" s="42"/>
      <c r="B19" s="7" t="s">
        <v>34</v>
      </c>
      <c r="C19" s="7" t="s">
        <v>40</v>
      </c>
      <c r="D19" s="9"/>
      <c r="E19" s="10">
        <v>140000</v>
      </c>
      <c r="F19" s="43"/>
      <c r="G19" s="44"/>
      <c r="XEG19" s="2"/>
      <c r="XEH19" s="2"/>
      <c r="XEI19" s="2"/>
      <c r="XEJ19" s="2"/>
      <c r="XEK19" s="2"/>
      <c r="XEL19" s="2"/>
    </row>
    <row r="20" s="1" customFormat="1" ht="48" customHeight="1" spans="1:16366">
      <c r="A20" s="42"/>
      <c r="B20" s="7" t="s">
        <v>43</v>
      </c>
      <c r="C20" s="7" t="s">
        <v>40</v>
      </c>
      <c r="D20" s="9"/>
      <c r="E20" s="10">
        <v>140000</v>
      </c>
      <c r="F20" s="43"/>
      <c r="G20" s="44"/>
      <c r="XEG20" s="2"/>
      <c r="XEH20" s="2"/>
      <c r="XEI20" s="2"/>
      <c r="XEJ20" s="2"/>
      <c r="XEK20" s="2"/>
      <c r="XEL20" s="2"/>
    </row>
    <row r="21" s="1" customFormat="1" ht="48" customHeight="1" spans="1:16366">
      <c r="A21" s="42"/>
      <c r="B21" s="7" t="s">
        <v>16</v>
      </c>
      <c r="C21" s="7" t="s">
        <v>40</v>
      </c>
      <c r="D21" s="9"/>
      <c r="E21" s="10">
        <v>140000</v>
      </c>
      <c r="F21" s="43"/>
      <c r="G21" s="44"/>
      <c r="XEG21" s="2"/>
      <c r="XEH21" s="2"/>
      <c r="XEI21" s="2"/>
      <c r="XEJ21" s="2"/>
      <c r="XEK21" s="2"/>
      <c r="XEL21" s="2"/>
    </row>
    <row r="22" s="1" customFormat="1" ht="48" customHeight="1" spans="1:16366">
      <c r="A22" s="22"/>
      <c r="B22" s="7" t="s">
        <v>25</v>
      </c>
      <c r="C22" s="7" t="s">
        <v>40</v>
      </c>
      <c r="D22" s="9"/>
      <c r="E22" s="10">
        <v>140000</v>
      </c>
      <c r="F22" s="45"/>
      <c r="G22" s="13"/>
      <c r="XEG22" s="2"/>
      <c r="XEH22" s="2"/>
      <c r="XEI22" s="2"/>
      <c r="XEJ22" s="2"/>
      <c r="XEK22" s="2"/>
      <c r="XEL22" s="2"/>
    </row>
    <row r="23" s="1" customFormat="1" ht="57" spans="1:16366">
      <c r="A23" s="32">
        <v>12</v>
      </c>
      <c r="B23" s="26" t="s">
        <v>39</v>
      </c>
      <c r="C23" s="27" t="s">
        <v>44</v>
      </c>
      <c r="D23" s="27" t="s">
        <v>45</v>
      </c>
      <c r="E23" s="28">
        <v>500000</v>
      </c>
      <c r="F23" s="29">
        <v>200000</v>
      </c>
      <c r="G23" s="13" t="s">
        <v>12</v>
      </c>
      <c r="XEG23" s="2"/>
      <c r="XEH23" s="2"/>
      <c r="XEI23" s="2"/>
      <c r="XEJ23" s="2"/>
      <c r="XEK23" s="2"/>
      <c r="XEL23" s="2"/>
    </row>
    <row r="24" s="1" customFormat="1" ht="84" customHeight="1" spans="1:16366">
      <c r="A24" s="32">
        <v>13</v>
      </c>
      <c r="B24" s="46" t="s">
        <v>43</v>
      </c>
      <c r="C24" s="47" t="s">
        <v>46</v>
      </c>
      <c r="D24" s="27" t="s">
        <v>47</v>
      </c>
      <c r="E24" s="28">
        <v>500000</v>
      </c>
      <c r="F24" s="29">
        <v>200000</v>
      </c>
      <c r="G24" s="13" t="s">
        <v>12</v>
      </c>
      <c r="XEG24" s="2"/>
      <c r="XEH24" s="2"/>
      <c r="XEI24" s="2"/>
      <c r="XEJ24" s="2"/>
      <c r="XEK24" s="2"/>
      <c r="XEL24" s="2"/>
    </row>
    <row r="25" s="1" customFormat="1" ht="87" customHeight="1" spans="1:16366">
      <c r="A25" s="32">
        <v>14</v>
      </c>
      <c r="B25" s="46" t="s">
        <v>25</v>
      </c>
      <c r="C25" s="47" t="s">
        <v>48</v>
      </c>
      <c r="D25" s="27" t="s">
        <v>49</v>
      </c>
      <c r="E25" s="28">
        <v>500000</v>
      </c>
      <c r="F25" s="29">
        <v>200000</v>
      </c>
      <c r="G25" s="13" t="s">
        <v>12</v>
      </c>
      <c r="XEG25" s="2"/>
      <c r="XEH25" s="2"/>
      <c r="XEI25" s="2"/>
      <c r="XEJ25" s="2"/>
      <c r="XEK25" s="2"/>
      <c r="XEL25" s="2"/>
    </row>
    <row r="26" s="1" customFormat="1" ht="68" customHeight="1" spans="1:16366">
      <c r="A26" s="32">
        <v>15</v>
      </c>
      <c r="B26" s="26" t="s">
        <v>42</v>
      </c>
      <c r="C26" s="27" t="s">
        <v>50</v>
      </c>
      <c r="D26" s="27" t="s">
        <v>51</v>
      </c>
      <c r="E26" s="28">
        <v>500000</v>
      </c>
      <c r="F26" s="29">
        <v>200000</v>
      </c>
      <c r="G26" s="13" t="s">
        <v>12</v>
      </c>
      <c r="XEG26" s="2"/>
      <c r="XEH26" s="2"/>
      <c r="XEI26" s="2"/>
      <c r="XEJ26" s="2"/>
      <c r="XEK26" s="2"/>
      <c r="XEL26" s="2"/>
    </row>
    <row r="27" s="1" customFormat="1" ht="71" customHeight="1" spans="1:16366">
      <c r="A27" s="32">
        <v>16</v>
      </c>
      <c r="B27" s="26" t="s">
        <v>34</v>
      </c>
      <c r="C27" s="27" t="s">
        <v>52</v>
      </c>
      <c r="D27" s="27" t="s">
        <v>53</v>
      </c>
      <c r="E27" s="28">
        <v>500000</v>
      </c>
      <c r="F27" s="29">
        <v>200000</v>
      </c>
      <c r="G27" s="13" t="s">
        <v>12</v>
      </c>
      <c r="XEG27" s="2"/>
      <c r="XEH27" s="2"/>
      <c r="XEI27" s="2"/>
      <c r="XEJ27" s="2"/>
      <c r="XEK27" s="2"/>
      <c r="XEL27" s="2"/>
    </row>
    <row r="28" s="1" customFormat="1" ht="71" customHeight="1" spans="1:16366">
      <c r="A28" s="32">
        <v>17</v>
      </c>
      <c r="B28" s="26" t="s">
        <v>43</v>
      </c>
      <c r="C28" s="9" t="s">
        <v>54</v>
      </c>
      <c r="D28" s="27" t="s">
        <v>55</v>
      </c>
      <c r="E28" s="28">
        <v>200000</v>
      </c>
      <c r="F28" s="28">
        <v>200000</v>
      </c>
      <c r="G28" s="13" t="s">
        <v>12</v>
      </c>
      <c r="XEG28" s="2"/>
      <c r="XEH28" s="2"/>
      <c r="XEI28" s="2"/>
      <c r="XEJ28" s="2"/>
      <c r="XEK28" s="2"/>
      <c r="XEL28" s="2"/>
    </row>
    <row r="29" s="1" customFormat="1" ht="71" customHeight="1" spans="1:16366">
      <c r="A29" s="32">
        <v>18</v>
      </c>
      <c r="B29" s="26" t="s">
        <v>43</v>
      </c>
      <c r="C29" s="9" t="s">
        <v>56</v>
      </c>
      <c r="D29" s="27" t="s">
        <v>57</v>
      </c>
      <c r="E29" s="28">
        <v>150000</v>
      </c>
      <c r="F29" s="28">
        <v>150000</v>
      </c>
      <c r="G29" s="13" t="s">
        <v>12</v>
      </c>
      <c r="XEG29" s="2"/>
      <c r="XEH29" s="2"/>
      <c r="XEI29" s="2"/>
      <c r="XEJ29" s="2"/>
      <c r="XEK29" s="2"/>
      <c r="XEL29" s="2"/>
    </row>
    <row r="30" s="1" customFormat="1" ht="71" customHeight="1" spans="1:16366">
      <c r="A30" s="32">
        <v>19</v>
      </c>
      <c r="B30" s="26" t="s">
        <v>43</v>
      </c>
      <c r="C30" s="9" t="s">
        <v>58</v>
      </c>
      <c r="D30" s="27" t="s">
        <v>59</v>
      </c>
      <c r="E30" s="28">
        <v>50000</v>
      </c>
      <c r="F30" s="28">
        <v>50000</v>
      </c>
      <c r="G30" s="13" t="s">
        <v>12</v>
      </c>
      <c r="XEG30" s="2"/>
      <c r="XEH30" s="2"/>
      <c r="XEI30" s="2"/>
      <c r="XEJ30" s="2"/>
      <c r="XEK30" s="2"/>
      <c r="XEL30" s="2"/>
    </row>
    <row r="31" s="1" customFormat="1" ht="71" customHeight="1" spans="1:16366">
      <c r="A31" s="32">
        <v>20</v>
      </c>
      <c r="B31" s="26" t="s">
        <v>16</v>
      </c>
      <c r="C31" s="9" t="s">
        <v>60</v>
      </c>
      <c r="D31" s="27" t="s">
        <v>61</v>
      </c>
      <c r="E31" s="28">
        <v>150000</v>
      </c>
      <c r="F31" s="28">
        <v>150000</v>
      </c>
      <c r="G31" s="13" t="s">
        <v>12</v>
      </c>
      <c r="XEG31" s="2"/>
      <c r="XEH31" s="2"/>
      <c r="XEI31" s="2"/>
      <c r="XEJ31" s="2"/>
      <c r="XEK31" s="2"/>
      <c r="XEL31" s="2"/>
    </row>
    <row r="32" s="1" customFormat="1" ht="59" customHeight="1" spans="1:16366">
      <c r="A32" s="32">
        <v>21</v>
      </c>
      <c r="B32" s="26" t="s">
        <v>16</v>
      </c>
      <c r="C32" s="9" t="s">
        <v>62</v>
      </c>
      <c r="D32" s="8" t="s">
        <v>63</v>
      </c>
      <c r="E32" s="28">
        <v>150000</v>
      </c>
      <c r="F32" s="28">
        <v>150000</v>
      </c>
      <c r="G32" s="7" t="s">
        <v>12</v>
      </c>
      <c r="XEG32" s="2"/>
      <c r="XEH32" s="2"/>
      <c r="XEI32" s="2"/>
      <c r="XEJ32" s="2"/>
      <c r="XEK32" s="2"/>
      <c r="XEL32" s="2"/>
    </row>
    <row r="33" s="1" customFormat="1" ht="46" customHeight="1" spans="1:16366">
      <c r="A33" s="48" t="s">
        <v>64</v>
      </c>
      <c r="B33" s="49"/>
      <c r="C33" s="50"/>
      <c r="D33" s="50"/>
      <c r="E33" s="51">
        <f>SUM(E4:E32)</f>
        <v>107535695.61</v>
      </c>
      <c r="F33" s="52">
        <f>SUM(F4:F32)</f>
        <v>54514310.07</v>
      </c>
      <c r="G33" s="53"/>
      <c r="XEG33" s="2"/>
      <c r="XEH33" s="2"/>
      <c r="XEI33" s="2"/>
      <c r="XEJ33" s="2"/>
      <c r="XEK33" s="2"/>
      <c r="XEL33" s="2"/>
    </row>
    <row r="34" s="1" customFormat="1" ht="50" customHeight="1" spans="1:16366">
      <c r="A34" s="54" t="s">
        <v>65</v>
      </c>
      <c r="B34" s="54"/>
      <c r="C34" s="54"/>
      <c r="D34" s="54"/>
      <c r="E34" s="54"/>
      <c r="F34" s="54"/>
      <c r="G34" s="54"/>
      <c r="XEG34" s="2"/>
      <c r="XEH34" s="2"/>
      <c r="XEI34" s="2"/>
      <c r="XEJ34" s="2"/>
      <c r="XEK34" s="2"/>
      <c r="XEL34" s="2"/>
    </row>
  </sheetData>
  <mergeCells count="20">
    <mergeCell ref="A1:G1"/>
    <mergeCell ref="A2:G2"/>
    <mergeCell ref="A33:C33"/>
    <mergeCell ref="A34:G34"/>
    <mergeCell ref="A4:A5"/>
    <mergeCell ref="A7:A8"/>
    <mergeCell ref="A16:A22"/>
    <mergeCell ref="B4:B5"/>
    <mergeCell ref="B7:B8"/>
    <mergeCell ref="C4:C5"/>
    <mergeCell ref="C7:C8"/>
    <mergeCell ref="D4:D5"/>
    <mergeCell ref="D7:D8"/>
    <mergeCell ref="D16:D22"/>
    <mergeCell ref="E4:E5"/>
    <mergeCell ref="E7:E8"/>
    <mergeCell ref="F4:F5"/>
    <mergeCell ref="F16:F22"/>
    <mergeCell ref="G4:G5"/>
    <mergeCell ref="G16:G22"/>
  </mergeCells>
  <pageMargins left="0.161111111111111" right="0.161111111111111" top="0.409027777777778" bottom="0.330555555555556" header="0.5" footer="0.5"/>
  <pageSetup paperSize="9"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fj3</dc:creator>
  <cp:lastModifiedBy>_☆-吖雯</cp:lastModifiedBy>
  <dcterms:created xsi:type="dcterms:W3CDTF">2022-07-28T09:09:00Z</dcterms:created>
  <dcterms:modified xsi:type="dcterms:W3CDTF">2025-12-15T08:45:07Z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8A3532FF319B4110A9CE4E6A73E96A8E</vt:lpwstr>
  </property>
</Properties>
</file>