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_FilterDatabase" localSheetId="0" hidden="1">'Sheet1'!$A$4:$G$197</definedName>
  </definedNames>
  <calcPr fullCalcOnLoad="1"/>
</workbook>
</file>

<file path=xl/sharedStrings.xml><?xml version="1.0" encoding="utf-8"?>
<sst xmlns="http://schemas.openxmlformats.org/spreadsheetml/2006/main" count="551" uniqueCount="405">
  <si>
    <t xml:space="preserve">     连南县2020年扶贫开发项目库（截止2020.11.16日）</t>
  </si>
  <si>
    <t xml:space="preserve">     单位：户、万元</t>
  </si>
  <si>
    <t>序号</t>
  </si>
  <si>
    <t>所在镇名</t>
  </si>
  <si>
    <t>项目名称</t>
  </si>
  <si>
    <t>申请财政资金金额</t>
  </si>
  <si>
    <t>计划实施时间</t>
  </si>
  <si>
    <t>项目预期效益</t>
  </si>
  <si>
    <t>备注</t>
  </si>
  <si>
    <t>大坪镇</t>
  </si>
  <si>
    <t>2017年度精准扶贫贫困户产业、就业奖补资金</t>
  </si>
  <si>
    <t>2017.12.12</t>
  </si>
  <si>
    <t>无</t>
  </si>
  <si>
    <t>就业奖补109人，产业奖补55户。</t>
  </si>
  <si>
    <t>太阳能薄膜光伏发电项目(共三期)</t>
  </si>
  <si>
    <t>2017.3.28</t>
  </si>
  <si>
    <t>现实际收益：11.36万元，预计收益分配150元/人。</t>
  </si>
  <si>
    <t>根据每年年末有劳动力户户数进行收益分配。</t>
  </si>
  <si>
    <t>2017年度精准扶贫贫困户购买团体人身意外保险</t>
  </si>
  <si>
    <t>2017.7.25</t>
  </si>
  <si>
    <t>2017年度精准扶贫贫困户购买新型合作医疗保险</t>
  </si>
  <si>
    <t>2017.12.11</t>
  </si>
  <si>
    <t>2016年度精准扶贫贫困户鸡鸭养殖技术培训</t>
  </si>
  <si>
    <t>2016.10.24</t>
  </si>
  <si>
    <t>2017年度精准扶贫贫困户清水鸭养殖技术培训</t>
  </si>
  <si>
    <t>2017.08.22</t>
  </si>
  <si>
    <t>2017年度精准扶贫贫困户瑶族刺绣技能培训</t>
  </si>
  <si>
    <t>2017.10.18</t>
  </si>
  <si>
    <t>大坪镇精准扶贫稻田鱼苗培育养殖基地</t>
  </si>
  <si>
    <t>2017.09.14</t>
  </si>
  <si>
    <t>每户收益1200元</t>
  </si>
  <si>
    <t>每年发放鱼苗给有意愿的有劳动力户分散养殖，每户20斤。</t>
  </si>
  <si>
    <t>大坪镇精准扶贫贫困户清水鸭分散养殖项目</t>
  </si>
  <si>
    <t>每户收益1890元</t>
  </si>
  <si>
    <t>发放鸭苗给有劳动力户121户，每户50只配饲料50斤。</t>
  </si>
  <si>
    <t>2018年度精准扶贫贫困户购买团体人身意外保险</t>
  </si>
  <si>
    <t>2018.09.05</t>
  </si>
  <si>
    <t>2018年度精准扶贫贫困户产业、就业奖补资金</t>
  </si>
  <si>
    <t>2018年度精准扶贫贫困户购买新型合作医疗保险</t>
  </si>
  <si>
    <t>2018.12</t>
  </si>
  <si>
    <t>大坪镇天堂山高山茶项目</t>
  </si>
  <si>
    <t>预计三年后产生收益，全镇有劳动力户207户全部纳入，平均每户收益1700元</t>
  </si>
  <si>
    <t>全镇年末有劳动力户207户全部纳入。</t>
  </si>
  <si>
    <t>2019年度精准扶贫贫困户购买扶贫救助保险</t>
  </si>
  <si>
    <t>2019.6.30</t>
  </si>
  <si>
    <t>727人</t>
  </si>
  <si>
    <t>727人、230元/人</t>
  </si>
  <si>
    <t>2019年度精准扶贫贫困户产业、就业奖补资金</t>
  </si>
  <si>
    <t>2019.11.29</t>
  </si>
  <si>
    <t>292人</t>
  </si>
  <si>
    <t>产业奖补154人、就业奖补138人</t>
  </si>
  <si>
    <t>建档立卡贫困户八有政策提升整改第一批资金</t>
  </si>
  <si>
    <t>2020.5.14</t>
  </si>
  <si>
    <t>107户</t>
  </si>
  <si>
    <t>2020年度精准扶贫贫困户购买扶贫救助保险</t>
  </si>
  <si>
    <t>2020.6.30</t>
  </si>
  <si>
    <t>719人</t>
  </si>
  <si>
    <t>719人、230元/人</t>
  </si>
  <si>
    <t>大坪镇建档立卡贫困户八有政策提升整改缺口资金</t>
  </si>
  <si>
    <t>2020.8.13</t>
  </si>
  <si>
    <t>八有政策需
提升贫困户107户</t>
  </si>
  <si>
    <t>2020年度精准扶贫贫困户产业、就业奖补资金</t>
  </si>
  <si>
    <t>2020.11</t>
  </si>
  <si>
    <t>产业奖补154人、就业奖补155人</t>
  </si>
  <si>
    <t>香坪镇</t>
  </si>
  <si>
    <t>香坪镇第一批发放奖补资金</t>
  </si>
  <si>
    <t>2017.09</t>
  </si>
  <si>
    <t>73人</t>
  </si>
  <si>
    <t>光伏发电站（第一期）</t>
  </si>
  <si>
    <t>2017.10</t>
  </si>
  <si>
    <t>573人</t>
  </si>
  <si>
    <t>2017年度培训经费</t>
  </si>
  <si>
    <t>2017.11</t>
  </si>
  <si>
    <t>100人</t>
  </si>
  <si>
    <t>意外身故、伤残商业保险（中国人寿）</t>
  </si>
  <si>
    <t>2017.07</t>
  </si>
  <si>
    <t>576人</t>
  </si>
  <si>
    <t>产业奖补(第二批）</t>
  </si>
  <si>
    <t>2018.01</t>
  </si>
  <si>
    <t>2017年度合作医疗</t>
  </si>
  <si>
    <t>2017.01</t>
  </si>
  <si>
    <t>34人</t>
  </si>
  <si>
    <t>2018年度合作医疗</t>
  </si>
  <si>
    <t>323人</t>
  </si>
  <si>
    <t>就业奖补（第一批）</t>
  </si>
  <si>
    <t>207人</t>
  </si>
  <si>
    <t>有劳力贫困户政府扶贫救助保险</t>
  </si>
  <si>
    <t>2018.09</t>
  </si>
  <si>
    <t>138户532人</t>
  </si>
  <si>
    <t>2018培训费用</t>
  </si>
  <si>
    <t>54人</t>
  </si>
  <si>
    <t>二期光伏</t>
  </si>
  <si>
    <t>563人</t>
  </si>
  <si>
    <t>2019年度合作医疗费用</t>
  </si>
  <si>
    <t>421人</t>
  </si>
  <si>
    <t>2019.04</t>
  </si>
  <si>
    <t>5人</t>
  </si>
  <si>
    <t>2018年就业奖补</t>
  </si>
  <si>
    <t>29人</t>
  </si>
  <si>
    <t>521人</t>
  </si>
  <si>
    <t>521人、230元/人</t>
  </si>
  <si>
    <t>50人</t>
  </si>
  <si>
    <t>产业奖补10人、就业奖补40人</t>
  </si>
  <si>
    <t>89户</t>
  </si>
  <si>
    <t>八有政策需
提升贫困户89户</t>
  </si>
  <si>
    <t>522人</t>
  </si>
  <si>
    <t>522人、230元/人</t>
  </si>
  <si>
    <t>建档立卡贫困户八有政策提升整改缺口资金</t>
  </si>
  <si>
    <t>90人</t>
  </si>
  <si>
    <t>就业奖补90人</t>
  </si>
  <si>
    <t>三排镇</t>
  </si>
  <si>
    <t>百斤洞村鹰嘴桃项目</t>
  </si>
  <si>
    <t>11户</t>
  </si>
  <si>
    <t>桑菇基地</t>
  </si>
  <si>
    <t>28户</t>
  </si>
  <si>
    <t>入股尖山农场</t>
  </si>
  <si>
    <t>20户</t>
  </si>
  <si>
    <t>桃园基地</t>
  </si>
  <si>
    <t>38户</t>
  </si>
  <si>
    <t>入股油岭民俗瑶寨旅游开发公司</t>
  </si>
  <si>
    <t>34户</t>
  </si>
  <si>
    <t>蚕房维修（种桑菇）</t>
  </si>
  <si>
    <t>连水村桑菇种植项目</t>
  </si>
  <si>
    <t>37户</t>
  </si>
  <si>
    <t>桑菇基地道路建设</t>
  </si>
  <si>
    <t>45户</t>
  </si>
  <si>
    <t>2017年花生种植项目</t>
  </si>
  <si>
    <t>115人</t>
  </si>
  <si>
    <t>购买2017年新农合</t>
  </si>
  <si>
    <t>213人（含全额）</t>
  </si>
  <si>
    <t>2017年新农合奖励</t>
  </si>
  <si>
    <t>354人</t>
  </si>
  <si>
    <t>购买意外保险</t>
  </si>
  <si>
    <t>1095人</t>
  </si>
  <si>
    <t>购买2018年新农合</t>
  </si>
  <si>
    <t>720人</t>
  </si>
  <si>
    <t>产业扶贫奖励金（第一批）</t>
  </si>
  <si>
    <t>2户</t>
  </si>
  <si>
    <t>就业扶贫奖励金（第一批）</t>
  </si>
  <si>
    <t>3户</t>
  </si>
  <si>
    <t>贫困户培训费用</t>
  </si>
  <si>
    <t>214户</t>
  </si>
  <si>
    <t>贫困户购买2017年新农合奖励金（第二批）</t>
  </si>
  <si>
    <t>16户</t>
  </si>
  <si>
    <t>贫困户产业奖励金（第二、三、四批）</t>
  </si>
  <si>
    <t>129户</t>
  </si>
  <si>
    <t>就业扶贫奖励金（第二批）</t>
  </si>
  <si>
    <t>入股大龙东风电站</t>
  </si>
  <si>
    <t>96户</t>
  </si>
  <si>
    <t>光伏扶贫项目</t>
  </si>
  <si>
    <t>121户</t>
  </si>
  <si>
    <t>购买2018年意外保险</t>
  </si>
  <si>
    <t>1052人</t>
  </si>
  <si>
    <t>2018年花生种植项目</t>
  </si>
  <si>
    <t>258人</t>
  </si>
  <si>
    <t>2018年新瑶绣技能培训</t>
  </si>
  <si>
    <t>38人</t>
  </si>
  <si>
    <t>2019年贫困户合作医疗款</t>
  </si>
  <si>
    <t>919人</t>
  </si>
  <si>
    <t>东芒村与尖山农场合作经营款</t>
  </si>
  <si>
    <t>2018年就业扶贫奖励金（第三批）</t>
  </si>
  <si>
    <t>15人</t>
  </si>
  <si>
    <t>2018年产业扶持奖励金（第五批）</t>
  </si>
  <si>
    <t>8户</t>
  </si>
  <si>
    <t>牛头岭村鹰嘴桃种植款</t>
  </si>
  <si>
    <t>19户</t>
  </si>
  <si>
    <t>各村贫困户培训误工费</t>
  </si>
  <si>
    <t>384人</t>
  </si>
  <si>
    <t>产业奖励（第六批）</t>
  </si>
  <si>
    <t>就业奖励（第四批）</t>
  </si>
  <si>
    <t>连水鹰嘴桃基地板房护栏工程款</t>
  </si>
  <si>
    <t>2019.8.9</t>
  </si>
  <si>
    <t>1055人</t>
  </si>
  <si>
    <t>1055人、230元/人</t>
  </si>
  <si>
    <t>140人</t>
  </si>
  <si>
    <t>产业奖补80人、就业奖补60人</t>
  </si>
  <si>
    <t>225户</t>
  </si>
  <si>
    <t>八有政策需
提升贫困户225户</t>
  </si>
  <si>
    <t>1029人</t>
  </si>
  <si>
    <t>1029人、230元/人</t>
  </si>
  <si>
    <t>70人</t>
  </si>
  <si>
    <t>产业奖补7人、就业奖补63人</t>
  </si>
  <si>
    <t>涡水镇</t>
  </si>
  <si>
    <t>涡水村金鞭菇种植项目</t>
  </si>
  <si>
    <t>2017.6</t>
  </si>
  <si>
    <t>带动7户</t>
  </si>
  <si>
    <t>必坑村贫困户入股金泰电站</t>
  </si>
  <si>
    <t>2017.9</t>
  </si>
  <si>
    <t>带动45户</t>
  </si>
  <si>
    <t>涡水村平菇种植项目</t>
  </si>
  <si>
    <t>带动14户</t>
  </si>
  <si>
    <t>2017年培训费</t>
  </si>
  <si>
    <t>带动134户</t>
  </si>
  <si>
    <t>第一批就业奖补</t>
  </si>
  <si>
    <t>2018.1</t>
  </si>
  <si>
    <t>带动15户</t>
  </si>
  <si>
    <t>第一批产业奖补</t>
  </si>
  <si>
    <t>带动1户</t>
  </si>
  <si>
    <t>光伏发电项目</t>
  </si>
  <si>
    <t>带动83户</t>
  </si>
  <si>
    <t>购买2018基本医疗保险</t>
  </si>
  <si>
    <t>带动181人</t>
  </si>
  <si>
    <t>购买意外伤害保险</t>
  </si>
  <si>
    <t>2017.8</t>
  </si>
  <si>
    <t>带动456人</t>
  </si>
  <si>
    <t>第二批产业奖补</t>
  </si>
  <si>
    <t>2018.4</t>
  </si>
  <si>
    <t>带动3户</t>
  </si>
  <si>
    <t>第二批就业奖补</t>
  </si>
  <si>
    <t>带动4户</t>
  </si>
  <si>
    <t>第三产业奖补</t>
  </si>
  <si>
    <t>2018.6</t>
  </si>
  <si>
    <t>带动2户</t>
  </si>
  <si>
    <t>第三就业奖补</t>
  </si>
  <si>
    <t>金鞭菇项目（第二期）</t>
  </si>
  <si>
    <t>种姜技术培训</t>
  </si>
  <si>
    <t>带动8户</t>
  </si>
  <si>
    <t>种姜项目</t>
  </si>
  <si>
    <t>第四批就业奖补</t>
  </si>
  <si>
    <t>2018.8</t>
  </si>
  <si>
    <t>带动9人</t>
  </si>
  <si>
    <t>2018年竹鼠养殖培训</t>
  </si>
  <si>
    <t>带动114户</t>
  </si>
  <si>
    <t>购买2018年意外险</t>
  </si>
  <si>
    <t>2018.9</t>
  </si>
  <si>
    <t>带动441人</t>
  </si>
  <si>
    <t>2018.7</t>
  </si>
  <si>
    <t>带动5户</t>
  </si>
  <si>
    <t>退还贫困户自费购买2017年合作医疗</t>
  </si>
  <si>
    <t>带动208人</t>
  </si>
  <si>
    <t>第五批就业奖补</t>
  </si>
  <si>
    <t>带动12人</t>
  </si>
  <si>
    <t>有1人申请2年奖补</t>
  </si>
  <si>
    <t>2018年烹饪培训班</t>
  </si>
  <si>
    <t>带动101人</t>
  </si>
  <si>
    <t>购买2019年度城乡居民基本医疗保险</t>
  </si>
  <si>
    <t>带动324人</t>
  </si>
  <si>
    <t>2019年茶园标准化栽培技术培训</t>
  </si>
  <si>
    <t>带动112人</t>
  </si>
  <si>
    <t>第六批就业奖补</t>
  </si>
  <si>
    <t>第四批产业奖补</t>
  </si>
  <si>
    <t>第七批就业奖补</t>
  </si>
  <si>
    <t>带动6人</t>
  </si>
  <si>
    <t>有1人申请3年奖补</t>
  </si>
  <si>
    <t>428人</t>
  </si>
  <si>
    <t>428人、230元/人</t>
  </si>
  <si>
    <t>47人</t>
  </si>
  <si>
    <t>产业奖补7人、就业奖补40人</t>
  </si>
  <si>
    <t>78户</t>
  </si>
  <si>
    <t>八有政策需
提升贫困户78户</t>
  </si>
  <si>
    <t>416人</t>
  </si>
  <si>
    <t>416人、230元/人</t>
  </si>
  <si>
    <t>33人</t>
  </si>
  <si>
    <t>产业奖补3人、就业奖补30人</t>
  </si>
  <si>
    <t>大麦山镇</t>
  </si>
  <si>
    <t>自主发展分散种养项目</t>
  </si>
  <si>
    <t>带动12户</t>
  </si>
  <si>
    <t>连南瑶族自治县大麦山镇光伏发电扶贫项目</t>
  </si>
  <si>
    <t>全镇有劳力贫困户158户575人进行人均分红，则预计每人均年分红161元</t>
  </si>
  <si>
    <r>
      <t>肉猪分散养殖</t>
    </r>
    <r>
      <rPr>
        <sz val="11"/>
        <rFont val="Arial"/>
        <family val="2"/>
      </rPr>
      <t>“</t>
    </r>
    <r>
      <rPr>
        <sz val="11"/>
        <rFont val="宋体"/>
        <family val="0"/>
      </rPr>
      <t>政府+养殖大户</t>
    </r>
    <r>
      <rPr>
        <sz val="11"/>
        <rFont val="Arial"/>
        <family val="2"/>
      </rPr>
      <t>+</t>
    </r>
    <r>
      <rPr>
        <sz val="11"/>
        <rFont val="宋体"/>
        <family val="0"/>
      </rPr>
      <t>村委+贫困户模式项目</t>
    </r>
  </si>
  <si>
    <t>带动31户192人</t>
  </si>
  <si>
    <r>
      <t>肉猪分散养殖</t>
    </r>
    <r>
      <rPr>
        <sz val="11"/>
        <rFont val="Arial"/>
        <family val="2"/>
      </rPr>
      <t>“</t>
    </r>
    <r>
      <rPr>
        <sz val="11"/>
        <rFont val="宋体"/>
        <family val="0"/>
      </rPr>
      <t>政府+公司</t>
    </r>
    <r>
      <rPr>
        <sz val="11"/>
        <rFont val="Arial"/>
        <family val="2"/>
      </rPr>
      <t>+</t>
    </r>
    <r>
      <rPr>
        <sz val="11"/>
        <rFont val="宋体"/>
        <family val="0"/>
      </rPr>
      <t>村委+贫困户</t>
    </r>
    <r>
      <rPr>
        <sz val="11"/>
        <rFont val="Arial"/>
        <family val="2"/>
      </rPr>
      <t>”</t>
    </r>
    <r>
      <rPr>
        <sz val="11"/>
        <rFont val="宋体"/>
        <family val="0"/>
      </rPr>
      <t>模式项目</t>
    </r>
  </si>
  <si>
    <t>带动42户157人</t>
  </si>
  <si>
    <r>
      <t>分散养殖</t>
    </r>
    <r>
      <rPr>
        <sz val="11"/>
        <rFont val="Arial"/>
        <family val="2"/>
      </rPr>
      <t>“</t>
    </r>
    <r>
      <rPr>
        <sz val="11"/>
        <rFont val="宋体"/>
        <family val="0"/>
      </rPr>
      <t>政府+合作社</t>
    </r>
    <r>
      <rPr>
        <sz val="11"/>
        <rFont val="Arial"/>
        <family val="2"/>
      </rPr>
      <t>+</t>
    </r>
    <r>
      <rPr>
        <sz val="11"/>
        <rFont val="宋体"/>
        <family val="0"/>
      </rPr>
      <t>村委+贫困户</t>
    </r>
    <r>
      <rPr>
        <sz val="11"/>
        <rFont val="Arial"/>
        <family val="2"/>
      </rPr>
      <t>”</t>
    </r>
    <r>
      <rPr>
        <sz val="11"/>
        <rFont val="宋体"/>
        <family val="0"/>
      </rPr>
      <t>模式项目</t>
    </r>
  </si>
  <si>
    <t>带动18户81人</t>
  </si>
  <si>
    <t>入股小水电站分红项目</t>
  </si>
  <si>
    <t>新寨村有劳力贫困户46户169人每人预计分红354元</t>
  </si>
  <si>
    <t>大麦山镇兰花种植基地项目</t>
  </si>
  <si>
    <t>上洞村和后洞村有劳力人口51户185人，人均预计分红800元</t>
  </si>
  <si>
    <r>
      <t>2017</t>
    </r>
    <r>
      <rPr>
        <sz val="11"/>
        <rFont val="宋体"/>
        <family val="0"/>
      </rPr>
      <t>年大麦山镇人身意外险项目</t>
    </r>
  </si>
  <si>
    <t>572人</t>
  </si>
  <si>
    <t>572人、250元/人</t>
  </si>
  <si>
    <r>
      <t>2017</t>
    </r>
    <r>
      <rPr>
        <sz val="11"/>
        <rFont val="宋体"/>
        <family val="0"/>
      </rPr>
      <t>年大麦山镇农业技能培训项目</t>
    </r>
  </si>
  <si>
    <t>培训130人</t>
  </si>
  <si>
    <t>2017年大麦山镇刺绣技能培训项目</t>
  </si>
  <si>
    <t>培训61人</t>
  </si>
  <si>
    <t>2017年大麦山镇务工奖补项目</t>
  </si>
  <si>
    <t>奖补55人</t>
  </si>
  <si>
    <t>2017年大麦山镇望佳岭村产业奖补项目</t>
  </si>
  <si>
    <t>奖补13户</t>
  </si>
  <si>
    <t>2018年大麦山镇合作医疗项目</t>
  </si>
  <si>
    <t>带动110户344人</t>
  </si>
  <si>
    <t>2019年大麦山镇合作医疗项目</t>
  </si>
  <si>
    <t>102户420人（非六类人群）</t>
  </si>
  <si>
    <t>2017年大麦山镇产业奖补项目</t>
  </si>
  <si>
    <t>奖补90户</t>
  </si>
  <si>
    <t>2018年农业技能培训项目</t>
  </si>
  <si>
    <t>培训89人</t>
  </si>
  <si>
    <t>2018年大麦山镇技能培训项目</t>
  </si>
  <si>
    <t>培训302人</t>
  </si>
  <si>
    <t>2018大麦山镇贫困户外出务工奖补</t>
  </si>
  <si>
    <t>2018年大麦山镇人身意外险项目</t>
  </si>
  <si>
    <t>572人、230元/人</t>
  </si>
  <si>
    <t>2018年大麦山镇贫困户产业奖补项目</t>
  </si>
  <si>
    <t>奖补64户</t>
  </si>
  <si>
    <t>593人</t>
  </si>
  <si>
    <t>593人、230元/人</t>
  </si>
  <si>
    <t>135人</t>
  </si>
  <si>
    <t>产业奖补70人、就业奖补65人</t>
  </si>
  <si>
    <t>八有政策需
提升贫困户129户</t>
  </si>
  <si>
    <t>539人</t>
  </si>
  <si>
    <t>539人、230元/人</t>
  </si>
  <si>
    <t>新寨村三洲小组铜矿路面硬底化工程</t>
  </si>
  <si>
    <t xml:space="preserve">2020.6 </t>
  </si>
  <si>
    <t>650人</t>
  </si>
  <si>
    <t>新寨村三洲小组光伏电站建设</t>
  </si>
  <si>
    <t>中心岗村委沙坪村大岭村道硬底化建设</t>
  </si>
  <si>
    <t>250人</t>
  </si>
  <si>
    <t>产业奖补60人、就业奖补55人</t>
  </si>
  <si>
    <t>寨岗镇</t>
  </si>
  <si>
    <t>2017年度技能培训班</t>
  </si>
  <si>
    <t>57户</t>
  </si>
  <si>
    <t>2017年贫困户产业奖补资金</t>
  </si>
  <si>
    <t>2017年贫困户就业奖补资金</t>
  </si>
  <si>
    <t>36户</t>
  </si>
  <si>
    <t>帮助贫困户购买2017年度意外保险</t>
  </si>
  <si>
    <t>473人</t>
  </si>
  <si>
    <t>帮助贫困户购买2017年度城乡医疗保险</t>
  </si>
  <si>
    <t>2人</t>
  </si>
  <si>
    <t>官坑村蛋鸭养殖项目</t>
  </si>
  <si>
    <t>31户</t>
  </si>
  <si>
    <t>支持贫困户发展产业</t>
  </si>
  <si>
    <t>兰花养殖基地项目(第一、二期）</t>
  </si>
  <si>
    <t>136户</t>
  </si>
  <si>
    <t>帮助贫困户购买2018年度城乡医疗保险</t>
  </si>
  <si>
    <t>158人</t>
  </si>
  <si>
    <t>帮助贫困户购买2018年度意外保险</t>
  </si>
  <si>
    <t>520人</t>
  </si>
  <si>
    <t>2018年贫困户就业奖补资金（李分星）</t>
  </si>
  <si>
    <t>1人</t>
  </si>
  <si>
    <t>2019年合作医疗</t>
  </si>
  <si>
    <t>2018.12.28</t>
  </si>
  <si>
    <t>304人</t>
  </si>
  <si>
    <t>2019.1.11</t>
  </si>
  <si>
    <t>36人</t>
  </si>
  <si>
    <t>兰花养殖基地项目2019-2020运营管理费用</t>
  </si>
  <si>
    <t>2019.1.16</t>
  </si>
  <si>
    <t>贫困户购买2019年合作医疗款（8人）</t>
  </si>
  <si>
    <t>2019.1.22</t>
  </si>
  <si>
    <t>8人</t>
  </si>
  <si>
    <t>2018年新时期精准扶贫就业奖补（第三批）</t>
  </si>
  <si>
    <t>2019.3.27</t>
  </si>
  <si>
    <t>17人</t>
  </si>
  <si>
    <t>实际付款金额为3.4万元，扶贫专项资金余额不足仅剩3.06658万元，剩余的0.33342万元由镇政府其他资金支出</t>
  </si>
  <si>
    <t>520人、230元/人</t>
  </si>
  <si>
    <t>产业奖补30人、就业奖补60人</t>
  </si>
  <si>
    <t>166户</t>
  </si>
  <si>
    <t>八有政策需
提升贫困户166户</t>
  </si>
  <si>
    <t>435人</t>
  </si>
  <si>
    <t>435人、230元/人</t>
  </si>
  <si>
    <t>安田村九彩桃梨基地管理建设</t>
  </si>
  <si>
    <t>2020.7</t>
  </si>
  <si>
    <t>每年增加收入约10万元</t>
  </si>
  <si>
    <t>老虎冲村太阳能路灯安装工程</t>
  </si>
  <si>
    <t xml:space="preserve">2020.8 </t>
  </si>
  <si>
    <t>金鸡村金鸡小学停车棚光伏电站建设</t>
  </si>
  <si>
    <t>2020.9</t>
  </si>
  <si>
    <t>每年增加集体经济收入约1.5万元</t>
  </si>
  <si>
    <t>102人</t>
  </si>
  <si>
    <t>产业奖补22人、就业奖补80人</t>
  </si>
  <si>
    <t>三江镇</t>
  </si>
  <si>
    <t>塘冲金鞭菇种植项目</t>
  </si>
  <si>
    <t>带动136户</t>
  </si>
  <si>
    <t>大龙香菇种植项目</t>
  </si>
  <si>
    <t>购买内田香菇厂</t>
  </si>
  <si>
    <t>东和彩椒种植项目</t>
  </si>
  <si>
    <t>东塘洞食用菌香菇种植项目</t>
  </si>
  <si>
    <t>带动6户</t>
  </si>
  <si>
    <t>三江镇晶硅光伏发电项目</t>
  </si>
  <si>
    <t>2017年购买精准贫困户意外伤害保险资金</t>
  </si>
  <si>
    <t>140户494人</t>
  </si>
  <si>
    <t>18人</t>
  </si>
  <si>
    <t>81人</t>
  </si>
  <si>
    <t>购买贫困户2018年合作医疗</t>
  </si>
  <si>
    <t>159人</t>
  </si>
  <si>
    <t>组织大龙、塘冲种菇贫困户学习费用</t>
  </si>
  <si>
    <t>温室大棚购买保险</t>
  </si>
  <si>
    <t>2018年贫困户产业奖补</t>
  </si>
  <si>
    <t>2018年贫困户就业奖补</t>
  </si>
  <si>
    <t>68人</t>
  </si>
  <si>
    <t>2018年购买贫困户意外保险</t>
  </si>
  <si>
    <t>486人</t>
  </si>
  <si>
    <t>购买贫困户合作医疗</t>
  </si>
  <si>
    <t>377人</t>
  </si>
  <si>
    <t>总共使用8.294元，其中缺口3.065万元从市县下拨工作经费中列支</t>
  </si>
  <si>
    <t>472人</t>
  </si>
  <si>
    <t>472人、230元/人</t>
  </si>
  <si>
    <t>172人</t>
  </si>
  <si>
    <t>产业奖补40人、就业奖补132人</t>
  </si>
  <si>
    <t>126户</t>
  </si>
  <si>
    <t>八有政策需
提升贫困户126户</t>
  </si>
  <si>
    <t>440人</t>
  </si>
  <si>
    <t>440人、230元/人</t>
  </si>
  <si>
    <t>106人</t>
  </si>
  <si>
    <t>产业奖补16人、就业奖补90人</t>
  </si>
  <si>
    <t>全县项目</t>
  </si>
  <si>
    <t>金融扶贫小额贷款</t>
  </si>
  <si>
    <t>带动1180户</t>
  </si>
  <si>
    <t>红星移民新村二期防雷工程款和工程设计费</t>
  </si>
  <si>
    <t>2018.8.2</t>
  </si>
  <si>
    <t>84户</t>
  </si>
  <si>
    <t>连南县分布式光伏扶贫项目(一期)</t>
  </si>
  <si>
    <t>带动1190户</t>
  </si>
  <si>
    <t>教育补贴</t>
  </si>
  <si>
    <t>连南县消费扶贫示范基地建设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</si>
</sst>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0_);[Red]\(#,##0.000\)"/>
    <numFmt numFmtId="178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4"/>
    </font>
    <font>
      <sz val="11"/>
      <color indexed="8"/>
      <name val="仿宋_GB2312"/>
      <family val="3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name val="Arial"/>
      <family val="2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20"/>
      <color theme="1"/>
      <name val="方正小标宋简体"/>
      <family val="4"/>
    </font>
    <font>
      <sz val="11"/>
      <color theme="1"/>
      <name val="Calibri"/>
      <family val="0"/>
    </font>
    <font>
      <sz val="11"/>
      <color theme="1"/>
      <name val="仿宋_GB2312"/>
      <family val="3"/>
    </font>
    <font>
      <b/>
      <sz val="12"/>
      <color theme="1"/>
      <name val="宋体"/>
      <family val="0"/>
    </font>
    <font>
      <sz val="11"/>
      <color theme="1"/>
      <name val="Calibri Light"/>
      <family val="0"/>
    </font>
    <font>
      <b/>
      <sz val="11"/>
      <color theme="1"/>
      <name val="Calibri Light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name val="Calibri Light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4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2" fillId="5" borderId="0" applyProtection="0">
      <alignment vertical="center"/>
    </xf>
    <xf numFmtId="43" fontId="0" fillId="0" borderId="0" applyProtection="0">
      <alignment vertical="center"/>
    </xf>
    <xf numFmtId="0" fontId="15" fillId="4" borderId="0" applyProtection="0">
      <alignment vertical="center"/>
    </xf>
    <xf numFmtId="0" fontId="17" fillId="0" borderId="0" applyProtection="0">
      <alignment vertical="center"/>
    </xf>
    <xf numFmtId="9" fontId="0" fillId="0" borderId="0" applyProtection="0">
      <alignment vertical="center"/>
    </xf>
    <xf numFmtId="0" fontId="10" fillId="0" borderId="0" applyProtection="0">
      <alignment vertical="center"/>
    </xf>
    <xf numFmtId="0" fontId="0" fillId="6" borderId="2" applyProtection="0">
      <alignment vertical="center"/>
    </xf>
    <xf numFmtId="0" fontId="15" fillId="5" borderId="0" applyProtection="0">
      <alignment vertical="center"/>
    </xf>
    <xf numFmtId="0" fontId="19" fillId="0" borderId="0" applyProtection="0">
      <alignment vertical="center"/>
    </xf>
    <xf numFmtId="0" fontId="20" fillId="0" borderId="0" applyProtection="0">
      <alignment vertical="center"/>
    </xf>
    <xf numFmtId="0" fontId="18" fillId="0" borderId="0" applyProtection="0">
      <alignment vertical="center"/>
    </xf>
    <xf numFmtId="0" fontId="16" fillId="0" borderId="0" applyProtection="0">
      <alignment vertical="center"/>
    </xf>
    <xf numFmtId="0" fontId="9" fillId="0" borderId="3" applyProtection="0">
      <alignment vertical="center"/>
    </xf>
    <xf numFmtId="0" fontId="0" fillId="0" borderId="0" applyProtection="0">
      <alignment vertical="center"/>
    </xf>
    <xf numFmtId="0" fontId="11" fillId="0" borderId="3" applyProtection="0">
      <alignment vertical="center"/>
    </xf>
    <xf numFmtId="0" fontId="15" fillId="7" borderId="0" applyProtection="0">
      <alignment vertical="center"/>
    </xf>
    <xf numFmtId="0" fontId="19" fillId="0" borderId="4" applyProtection="0">
      <alignment vertical="center"/>
    </xf>
    <xf numFmtId="0" fontId="15" fillId="3" borderId="0" applyProtection="0">
      <alignment vertical="center"/>
    </xf>
    <xf numFmtId="0" fontId="21" fillId="2" borderId="5" applyProtection="0">
      <alignment vertical="center"/>
    </xf>
    <xf numFmtId="0" fontId="22" fillId="2" borderId="1" applyProtection="0">
      <alignment vertical="center"/>
    </xf>
    <xf numFmtId="0" fontId="23" fillId="8" borderId="6" applyProtection="0">
      <alignment vertical="center"/>
    </xf>
    <xf numFmtId="0" fontId="0" fillId="9" borderId="0" applyProtection="0">
      <alignment vertical="center"/>
    </xf>
    <xf numFmtId="0" fontId="15" fillId="10" borderId="0" applyProtection="0">
      <alignment vertical="center"/>
    </xf>
    <xf numFmtId="0" fontId="24" fillId="0" borderId="7" applyProtection="0">
      <alignment vertical="center"/>
    </xf>
    <xf numFmtId="0" fontId="6" fillId="0" borderId="8" applyProtection="0">
      <alignment vertical="center"/>
    </xf>
    <xf numFmtId="0" fontId="13" fillId="9" borderId="0" applyProtection="0">
      <alignment vertical="center"/>
    </xf>
    <xf numFmtId="0" fontId="12" fillId="11" borderId="0" applyProtection="0">
      <alignment vertical="center"/>
    </xf>
    <xf numFmtId="0" fontId="0" fillId="12" borderId="0" applyProtection="0">
      <alignment vertical="center"/>
    </xf>
    <xf numFmtId="0" fontId="15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5" fillId="8" borderId="0" applyProtection="0">
      <alignment vertical="center"/>
    </xf>
    <xf numFmtId="0" fontId="15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5" fillId="13" borderId="0" applyProtection="0">
      <alignment vertical="center"/>
    </xf>
    <xf numFmtId="0" fontId="0" fillId="7" borderId="0" applyProtection="0">
      <alignment vertical="center"/>
    </xf>
    <xf numFmtId="0" fontId="15" fillId="7" borderId="0" applyProtection="0">
      <alignment vertical="center"/>
    </xf>
    <xf numFmtId="0" fontId="15" fillId="16" borderId="0" applyProtection="0">
      <alignment vertical="center"/>
    </xf>
    <xf numFmtId="0" fontId="0" fillId="0" borderId="0" applyProtection="0">
      <alignment vertical="center"/>
    </xf>
    <xf numFmtId="0" fontId="0" fillId="9" borderId="0" applyProtection="0">
      <alignment vertical="center"/>
    </xf>
    <xf numFmtId="0" fontId="15" fillId="16" borderId="0" applyProtection="0">
      <alignment vertical="center"/>
    </xf>
    <xf numFmtId="0" fontId="5" fillId="0" borderId="0" applyProtection="0">
      <alignment vertical="center"/>
    </xf>
    <xf numFmtId="0" fontId="0" fillId="0" borderId="0" applyProtection="0">
      <alignment vertical="center"/>
    </xf>
    <xf numFmtId="0" fontId="5" fillId="0" borderId="0" applyProtection="0">
      <alignment vertical="center"/>
    </xf>
  </cellStyleXfs>
  <cellXfs count="5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17" borderId="9" xfId="0" applyNumberFormat="1" applyFont="1" applyFill="1" applyBorder="1" applyAlignment="1">
      <alignment horizontal="center" vertical="center" wrapText="1"/>
    </xf>
    <xf numFmtId="0" fontId="28" fillId="17" borderId="9" xfId="0" applyFont="1" applyFill="1" applyBorder="1" applyAlignment="1">
      <alignment horizontal="center" vertical="center" wrapText="1"/>
    </xf>
    <xf numFmtId="0" fontId="29" fillId="17" borderId="9" xfId="0" applyNumberFormat="1" applyFont="1" applyFill="1" applyBorder="1" applyAlignment="1">
      <alignment horizontal="center" vertical="center" wrapText="1"/>
    </xf>
    <xf numFmtId="0" fontId="29" fillId="17" borderId="10" xfId="0" applyFont="1" applyFill="1" applyBorder="1" applyAlignment="1">
      <alignment horizontal="center" vertical="center" wrapText="1"/>
    </xf>
    <xf numFmtId="0" fontId="29" fillId="17" borderId="9" xfId="67" applyFont="1" applyFill="1" applyBorder="1" applyAlignment="1" applyProtection="1">
      <alignment horizontal="center" vertical="center" wrapText="1" shrinkToFit="1"/>
      <protection/>
    </xf>
    <xf numFmtId="0" fontId="29" fillId="17" borderId="9" xfId="66" applyFont="1" applyFill="1" applyBorder="1" applyAlignment="1" applyProtection="1">
      <alignment horizontal="center" vertical="center" wrapText="1"/>
      <protection/>
    </xf>
    <xf numFmtId="0" fontId="29" fillId="17" borderId="9" xfId="0" applyFont="1" applyFill="1" applyBorder="1" applyAlignment="1">
      <alignment horizontal="center" vertical="center" wrapText="1"/>
    </xf>
    <xf numFmtId="0" fontId="29" fillId="17" borderId="9" xfId="62" applyFont="1" applyFill="1" applyBorder="1" applyAlignment="1" applyProtection="1">
      <alignment horizontal="center" vertical="center" wrapText="1"/>
      <protection/>
    </xf>
    <xf numFmtId="0" fontId="29" fillId="17" borderId="11" xfId="0" applyFont="1" applyFill="1" applyBorder="1" applyAlignment="1">
      <alignment horizontal="center" vertical="center" wrapText="1"/>
    </xf>
    <xf numFmtId="49" fontId="29" fillId="17" borderId="9" xfId="65" applyNumberFormat="1" applyFont="1" applyFill="1" applyBorder="1" applyAlignment="1" applyProtection="1">
      <alignment horizontal="center" vertical="center" wrapText="1"/>
      <protection/>
    </xf>
    <xf numFmtId="0" fontId="29" fillId="17" borderId="9" xfId="34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29" fillId="17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9" fillId="17" borderId="9" xfId="0" applyNumberFormat="1" applyFont="1" applyFill="1" applyBorder="1" applyAlignment="1">
      <alignment horizontal="center" vertical="center" wrapText="1"/>
    </xf>
    <xf numFmtId="0" fontId="30" fillId="17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17" borderId="9" xfId="0" applyFont="1" applyFill="1" applyBorder="1" applyAlignment="1">
      <alignment horizontal="center" vertical="center" wrapText="1"/>
    </xf>
    <xf numFmtId="0" fontId="31" fillId="17" borderId="9" xfId="0" applyFont="1" applyFill="1" applyBorder="1" applyAlignment="1">
      <alignment horizontal="center" vertical="center" wrapText="1"/>
    </xf>
    <xf numFmtId="176" fontId="31" fillId="17" borderId="9" xfId="0" applyNumberFormat="1" applyFont="1" applyFill="1" applyBorder="1" applyAlignment="1">
      <alignment horizontal="center" vertical="center" wrapText="1"/>
    </xf>
    <xf numFmtId="0" fontId="26" fillId="17" borderId="9" xfId="65" applyNumberFormat="1" applyFont="1" applyFill="1" applyBorder="1" applyAlignment="1" applyProtection="1">
      <alignment horizontal="center" vertical="center" wrapText="1"/>
      <protection/>
    </xf>
    <xf numFmtId="177" fontId="31" fillId="17" borderId="9" xfId="0" applyNumberFormat="1" applyFont="1" applyFill="1" applyBorder="1" applyAlignment="1">
      <alignment horizontal="center" vertical="center" wrapText="1"/>
    </xf>
    <xf numFmtId="178" fontId="29" fillId="17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9" xfId="62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 applyProtection="1">
      <alignment horizontal="center" vertical="center" wrapText="1"/>
      <protection locked="0"/>
    </xf>
    <xf numFmtId="0" fontId="32" fillId="0" borderId="9" xfId="0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17" borderId="9" xfId="0" applyFont="1" applyFill="1" applyBorder="1" applyAlignment="1">
      <alignment horizontal="center" vertical="center" wrapText="1"/>
    </xf>
    <xf numFmtId="14" fontId="34" fillId="17" borderId="9" xfId="0" applyNumberFormat="1" applyFont="1" applyFill="1" applyBorder="1" applyAlignment="1">
      <alignment horizontal="center" vertical="center" wrapText="1"/>
    </xf>
    <xf numFmtId="0" fontId="35" fillId="17" borderId="9" xfId="0" applyNumberFormat="1" applyFont="1" applyFill="1" applyBorder="1" applyAlignment="1">
      <alignment horizontal="center" vertical="center" wrapText="1"/>
    </xf>
    <xf numFmtId="14" fontId="35" fillId="17" borderId="9" xfId="0" applyNumberFormat="1" applyFont="1" applyFill="1" applyBorder="1" applyAlignment="1">
      <alignment horizontal="center" vertical="center" wrapText="1"/>
    </xf>
    <xf numFmtId="0" fontId="35" fillId="17" borderId="9" xfId="0" applyFont="1" applyFill="1" applyBorder="1" applyAlignment="1">
      <alignment horizontal="center" vertical="center" wrapText="1"/>
    </xf>
    <xf numFmtId="0" fontId="34" fillId="17" borderId="9" xfId="0" applyNumberFormat="1" applyFont="1" applyFill="1" applyBorder="1" applyAlignment="1">
      <alignment horizontal="center" vertical="center" wrapText="1"/>
    </xf>
    <xf numFmtId="0" fontId="26" fillId="17" borderId="9" xfId="0" applyNumberFormat="1" applyFont="1" applyFill="1" applyBorder="1" applyAlignment="1">
      <alignment horizontal="center" vertical="center" wrapText="1"/>
    </xf>
    <xf numFmtId="14" fontId="26" fillId="17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34" fillId="17" borderId="9" xfId="0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3" xfId="65"/>
    <cellStyle name="常规 7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</xdr:colOff>
      <xdr:row>3</xdr:row>
      <xdr:rowOff>200025</xdr:rowOff>
    </xdr:to>
    <xdr:pic>
      <xdr:nvPicPr>
        <xdr:cNvPr id="1" name="Picture 8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7"/>
  <sheetViews>
    <sheetView tabSelected="1" zoomScaleSheetLayoutView="100" workbookViewId="0" topLeftCell="A1">
      <selection activeCell="A2" sqref="A2:G2"/>
    </sheetView>
  </sheetViews>
  <sheetFormatPr defaultColWidth="9.00390625" defaultRowHeight="13.5"/>
  <cols>
    <col min="2" max="2" width="9.125" style="0" customWidth="1"/>
    <col min="3" max="3" width="36.375" style="0" customWidth="1"/>
    <col min="4" max="4" width="15.75390625" style="0" customWidth="1"/>
    <col min="5" max="5" width="12.75390625" style="0" customWidth="1"/>
    <col min="6" max="6" width="24.25390625" style="0" customWidth="1"/>
    <col min="7" max="7" width="21.625" style="0" customWidth="1"/>
  </cols>
  <sheetData>
    <row r="1" ht="33" customHeight="1"/>
    <row r="2" spans="1:7" ht="39.75" customHeight="1">
      <c r="A2" s="1" t="s">
        <v>0</v>
      </c>
      <c r="B2" s="1"/>
      <c r="C2" s="1"/>
      <c r="D2" s="1"/>
      <c r="E2" s="1"/>
      <c r="F2" s="1"/>
      <c r="G2" s="1"/>
    </row>
    <row r="3" spans="1:7" ht="24" customHeight="1">
      <c r="A3" s="2"/>
      <c r="B3" s="2"/>
      <c r="C3" s="2"/>
      <c r="D3" s="2"/>
      <c r="E3" s="2"/>
      <c r="F3" s="3" t="s">
        <v>1</v>
      </c>
      <c r="G3" s="3"/>
    </row>
    <row r="4" spans="1:7" ht="30" customHeight="1">
      <c r="A4" s="4" t="s">
        <v>2</v>
      </c>
      <c r="B4" s="5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30" customHeight="1">
      <c r="A5" s="6">
        <v>1</v>
      </c>
      <c r="B5" s="7" t="s">
        <v>9</v>
      </c>
      <c r="C5" s="8" t="s">
        <v>10</v>
      </c>
      <c r="D5" s="9">
        <v>36.105</v>
      </c>
      <c r="E5" s="10" t="s">
        <v>11</v>
      </c>
      <c r="F5" s="10" t="s">
        <v>12</v>
      </c>
      <c r="G5" s="11" t="s">
        <v>13</v>
      </c>
    </row>
    <row r="6" spans="1:7" ht="30" customHeight="1">
      <c r="A6" s="6">
        <v>2</v>
      </c>
      <c r="B6" s="12"/>
      <c r="C6" s="8" t="s">
        <v>14</v>
      </c>
      <c r="D6" s="9">
        <v>252.7225</v>
      </c>
      <c r="E6" s="10" t="s">
        <v>15</v>
      </c>
      <c r="F6" s="10" t="s">
        <v>16</v>
      </c>
      <c r="G6" s="11" t="s">
        <v>17</v>
      </c>
    </row>
    <row r="7" spans="1:7" ht="30" customHeight="1">
      <c r="A7" s="6">
        <v>3</v>
      </c>
      <c r="B7" s="12"/>
      <c r="C7" s="8" t="s">
        <v>18</v>
      </c>
      <c r="D7" s="9">
        <v>18.55</v>
      </c>
      <c r="E7" s="10" t="s">
        <v>19</v>
      </c>
      <c r="F7" s="10" t="s">
        <v>12</v>
      </c>
      <c r="G7" s="11"/>
    </row>
    <row r="8" spans="1:7" ht="30" customHeight="1">
      <c r="A8" s="6">
        <v>4</v>
      </c>
      <c r="B8" s="12"/>
      <c r="C8" s="8" t="s">
        <v>20</v>
      </c>
      <c r="D8" s="9">
        <v>8.91</v>
      </c>
      <c r="E8" s="10" t="s">
        <v>21</v>
      </c>
      <c r="F8" s="10" t="s">
        <v>12</v>
      </c>
      <c r="G8" s="11"/>
    </row>
    <row r="9" spans="1:7" ht="30" customHeight="1">
      <c r="A9" s="6">
        <v>5</v>
      </c>
      <c r="B9" s="12"/>
      <c r="C9" s="8" t="s">
        <v>22</v>
      </c>
      <c r="D9" s="9">
        <v>1.0185</v>
      </c>
      <c r="E9" s="10" t="s">
        <v>23</v>
      </c>
      <c r="F9" s="10" t="s">
        <v>12</v>
      </c>
      <c r="G9" s="11"/>
    </row>
    <row r="10" spans="1:7" ht="30" customHeight="1">
      <c r="A10" s="6">
        <v>6</v>
      </c>
      <c r="B10" s="12"/>
      <c r="C10" s="8" t="s">
        <v>24</v>
      </c>
      <c r="D10" s="9">
        <v>2.7316</v>
      </c>
      <c r="E10" s="10" t="s">
        <v>25</v>
      </c>
      <c r="F10" s="10" t="s">
        <v>12</v>
      </c>
      <c r="G10" s="11"/>
    </row>
    <row r="11" spans="1:7" ht="30" customHeight="1">
      <c r="A11" s="6">
        <v>7</v>
      </c>
      <c r="B11" s="12"/>
      <c r="C11" s="8" t="s">
        <v>26</v>
      </c>
      <c r="D11" s="9">
        <v>1.7319</v>
      </c>
      <c r="E11" s="10" t="s">
        <v>27</v>
      </c>
      <c r="F11" s="10" t="s">
        <v>12</v>
      </c>
      <c r="G11" s="11"/>
    </row>
    <row r="12" spans="1:7" ht="48" customHeight="1">
      <c r="A12" s="6">
        <v>8</v>
      </c>
      <c r="B12" s="12"/>
      <c r="C12" s="8" t="s">
        <v>28</v>
      </c>
      <c r="D12" s="9">
        <v>30.54</v>
      </c>
      <c r="E12" s="10" t="s">
        <v>29</v>
      </c>
      <c r="F12" s="10" t="s">
        <v>30</v>
      </c>
      <c r="G12" s="11" t="s">
        <v>31</v>
      </c>
    </row>
    <row r="13" spans="1:7" ht="39.75" customHeight="1">
      <c r="A13" s="6">
        <v>9</v>
      </c>
      <c r="B13" s="12"/>
      <c r="C13" s="8" t="s">
        <v>32</v>
      </c>
      <c r="D13" s="9">
        <v>5.1425</v>
      </c>
      <c r="E13" s="10" t="s">
        <v>29</v>
      </c>
      <c r="F13" s="10" t="s">
        <v>33</v>
      </c>
      <c r="G13" s="11" t="s">
        <v>34</v>
      </c>
    </row>
    <row r="14" spans="1:7" ht="30" customHeight="1">
      <c r="A14" s="6">
        <v>10</v>
      </c>
      <c r="B14" s="12"/>
      <c r="C14" s="8" t="s">
        <v>35</v>
      </c>
      <c r="D14" s="9">
        <v>16.468</v>
      </c>
      <c r="E14" s="10" t="s">
        <v>36</v>
      </c>
      <c r="F14" s="10" t="s">
        <v>12</v>
      </c>
      <c r="G14" s="11"/>
    </row>
    <row r="15" spans="1:7" ht="30" customHeight="1">
      <c r="A15" s="6">
        <v>11</v>
      </c>
      <c r="B15" s="12"/>
      <c r="C15" s="8" t="s">
        <v>37</v>
      </c>
      <c r="D15" s="9">
        <v>43.08</v>
      </c>
      <c r="E15" s="10">
        <v>2018.11</v>
      </c>
      <c r="F15" s="10" t="s">
        <v>12</v>
      </c>
      <c r="G15" s="11"/>
    </row>
    <row r="16" spans="1:7" ht="30" customHeight="1">
      <c r="A16" s="6">
        <v>12</v>
      </c>
      <c r="B16" s="12"/>
      <c r="C16" s="8" t="s">
        <v>38</v>
      </c>
      <c r="D16" s="9">
        <f>0.33+0.198+0.088+13.992</f>
        <v>14.608</v>
      </c>
      <c r="E16" s="13" t="s">
        <v>39</v>
      </c>
      <c r="F16" s="14" t="s">
        <v>12</v>
      </c>
      <c r="G16" s="11"/>
    </row>
    <row r="17" spans="1:7" ht="48.75" customHeight="1">
      <c r="A17" s="6">
        <v>13</v>
      </c>
      <c r="B17" s="12"/>
      <c r="C17" s="8" t="s">
        <v>40</v>
      </c>
      <c r="D17" s="9">
        <f>0.35+22.84</f>
        <v>23.19</v>
      </c>
      <c r="E17" s="13" t="s">
        <v>39</v>
      </c>
      <c r="F17" s="14" t="s">
        <v>41</v>
      </c>
      <c r="G17" s="11" t="s">
        <v>42</v>
      </c>
    </row>
    <row r="18" spans="1:7" ht="30" customHeight="1">
      <c r="A18" s="6">
        <v>14</v>
      </c>
      <c r="B18" s="12"/>
      <c r="C18" s="8" t="s">
        <v>43</v>
      </c>
      <c r="D18" s="15">
        <v>16.721</v>
      </c>
      <c r="E18" s="13" t="s">
        <v>44</v>
      </c>
      <c r="F18" s="14" t="s">
        <v>45</v>
      </c>
      <c r="G18" s="11" t="s">
        <v>46</v>
      </c>
    </row>
    <row r="19" spans="1:7" ht="30" customHeight="1">
      <c r="A19" s="6">
        <v>15</v>
      </c>
      <c r="B19" s="12"/>
      <c r="C19" s="8" t="s">
        <v>47</v>
      </c>
      <c r="D19" s="15">
        <v>52</v>
      </c>
      <c r="E19" s="13" t="s">
        <v>48</v>
      </c>
      <c r="F19" s="14" t="s">
        <v>49</v>
      </c>
      <c r="G19" s="11" t="s">
        <v>50</v>
      </c>
    </row>
    <row r="20" spans="1:7" ht="30" customHeight="1">
      <c r="A20" s="6">
        <v>16</v>
      </c>
      <c r="B20" s="12"/>
      <c r="C20" s="8" t="s">
        <v>51</v>
      </c>
      <c r="D20" s="15">
        <v>70</v>
      </c>
      <c r="E20" s="13" t="s">
        <v>52</v>
      </c>
      <c r="F20" s="14" t="s">
        <v>53</v>
      </c>
      <c r="G20" s="11"/>
    </row>
    <row r="21" spans="1:7" ht="30" customHeight="1">
      <c r="A21" s="6">
        <v>17</v>
      </c>
      <c r="B21" s="12"/>
      <c r="C21" s="8" t="s">
        <v>54</v>
      </c>
      <c r="D21" s="9">
        <v>16.537</v>
      </c>
      <c r="E21" s="13" t="s">
        <v>55</v>
      </c>
      <c r="F21" s="14" t="s">
        <v>56</v>
      </c>
      <c r="G21" s="11" t="s">
        <v>57</v>
      </c>
    </row>
    <row r="22" spans="1:7" ht="30" customHeight="1">
      <c r="A22" s="6">
        <v>18</v>
      </c>
      <c r="B22" s="12"/>
      <c r="C22" s="8" t="s">
        <v>58</v>
      </c>
      <c r="D22" s="9">
        <v>80</v>
      </c>
      <c r="E22" s="13" t="s">
        <v>59</v>
      </c>
      <c r="F22" s="14" t="s">
        <v>53</v>
      </c>
      <c r="G22" s="11" t="s">
        <v>60</v>
      </c>
    </row>
    <row r="23" spans="1:7" ht="30" customHeight="1">
      <c r="A23" s="6">
        <v>19</v>
      </c>
      <c r="B23" s="16"/>
      <c r="C23" s="8" t="s">
        <v>61</v>
      </c>
      <c r="D23" s="17">
        <v>87.875</v>
      </c>
      <c r="E23" s="13" t="s">
        <v>62</v>
      </c>
      <c r="F23" s="14"/>
      <c r="G23" s="11" t="s">
        <v>63</v>
      </c>
    </row>
    <row r="24" spans="1:7" ht="30" customHeight="1">
      <c r="A24" s="6">
        <v>20</v>
      </c>
      <c r="B24" s="7" t="s">
        <v>64</v>
      </c>
      <c r="C24" s="10" t="s">
        <v>65</v>
      </c>
      <c r="D24" s="10">
        <v>9.56</v>
      </c>
      <c r="E24" s="18" t="s">
        <v>66</v>
      </c>
      <c r="F24" s="10" t="s">
        <v>67</v>
      </c>
      <c r="G24" s="19"/>
    </row>
    <row r="25" spans="1:7" ht="30" customHeight="1">
      <c r="A25" s="6">
        <v>21</v>
      </c>
      <c r="B25" s="12"/>
      <c r="C25" s="10" t="s">
        <v>68</v>
      </c>
      <c r="D25" s="10">
        <v>85.6728</v>
      </c>
      <c r="E25" s="18" t="s">
        <v>69</v>
      </c>
      <c r="F25" s="10" t="s">
        <v>70</v>
      </c>
      <c r="G25" s="19"/>
    </row>
    <row r="26" spans="1:7" ht="30" customHeight="1">
      <c r="A26" s="6">
        <v>22</v>
      </c>
      <c r="B26" s="12"/>
      <c r="C26" s="10" t="s">
        <v>71</v>
      </c>
      <c r="D26" s="10">
        <v>0.1785</v>
      </c>
      <c r="E26" s="18" t="s">
        <v>72</v>
      </c>
      <c r="F26" s="10" t="s">
        <v>73</v>
      </c>
      <c r="G26" s="19"/>
    </row>
    <row r="27" spans="1:7" ht="30" customHeight="1">
      <c r="A27" s="6">
        <v>23</v>
      </c>
      <c r="B27" s="12"/>
      <c r="C27" s="10" t="s">
        <v>74</v>
      </c>
      <c r="D27" s="10">
        <v>14.4</v>
      </c>
      <c r="E27" s="18" t="s">
        <v>75</v>
      </c>
      <c r="F27" s="10" t="s">
        <v>76</v>
      </c>
      <c r="G27" s="19"/>
    </row>
    <row r="28" spans="1:7" ht="30" customHeight="1">
      <c r="A28" s="6">
        <v>24</v>
      </c>
      <c r="B28" s="12"/>
      <c r="C28" s="10" t="s">
        <v>77</v>
      </c>
      <c r="D28" s="10">
        <v>8.073</v>
      </c>
      <c r="E28" s="18" t="s">
        <v>78</v>
      </c>
      <c r="F28" s="10" t="s">
        <v>67</v>
      </c>
      <c r="G28" s="19"/>
    </row>
    <row r="29" spans="1:7" ht="30" customHeight="1">
      <c r="A29" s="6">
        <v>25</v>
      </c>
      <c r="B29" s="12"/>
      <c r="C29" s="10" t="s">
        <v>79</v>
      </c>
      <c r="D29" s="10">
        <v>0.5958</v>
      </c>
      <c r="E29" s="18" t="s">
        <v>80</v>
      </c>
      <c r="F29" s="10" t="s">
        <v>81</v>
      </c>
      <c r="G29" s="19"/>
    </row>
    <row r="30" spans="1:7" ht="30" customHeight="1">
      <c r="A30" s="6">
        <v>26</v>
      </c>
      <c r="B30" s="12"/>
      <c r="C30" s="10" t="s">
        <v>82</v>
      </c>
      <c r="D30" s="10">
        <v>5.814</v>
      </c>
      <c r="E30" s="18" t="s">
        <v>72</v>
      </c>
      <c r="F30" s="10" t="s">
        <v>83</v>
      </c>
      <c r="G30" s="19"/>
    </row>
    <row r="31" spans="1:7" ht="30" customHeight="1">
      <c r="A31" s="6">
        <v>27</v>
      </c>
      <c r="B31" s="12"/>
      <c r="C31" s="10" t="s">
        <v>84</v>
      </c>
      <c r="D31" s="10">
        <v>9.2</v>
      </c>
      <c r="E31" s="18" t="s">
        <v>78</v>
      </c>
      <c r="F31" s="10" t="s">
        <v>85</v>
      </c>
      <c r="G31" s="19"/>
    </row>
    <row r="32" spans="1:7" ht="30" customHeight="1">
      <c r="A32" s="6">
        <v>28</v>
      </c>
      <c r="B32" s="12"/>
      <c r="C32" s="10" t="s">
        <v>86</v>
      </c>
      <c r="D32" s="10">
        <v>12.236</v>
      </c>
      <c r="E32" s="18" t="s">
        <v>87</v>
      </c>
      <c r="F32" s="10" t="s">
        <v>88</v>
      </c>
      <c r="G32" s="19"/>
    </row>
    <row r="33" spans="1:7" ht="30" customHeight="1">
      <c r="A33" s="6">
        <v>29</v>
      </c>
      <c r="B33" s="12"/>
      <c r="C33" s="18" t="s">
        <v>89</v>
      </c>
      <c r="D33" s="10">
        <v>0.54</v>
      </c>
      <c r="E33" s="18" t="s">
        <v>39</v>
      </c>
      <c r="F33" s="10" t="s">
        <v>90</v>
      </c>
      <c r="G33" s="19"/>
    </row>
    <row r="34" spans="1:7" ht="30" customHeight="1">
      <c r="A34" s="6">
        <v>30</v>
      </c>
      <c r="B34" s="12"/>
      <c r="C34" s="18" t="s">
        <v>91</v>
      </c>
      <c r="D34" s="10">
        <v>95.7</v>
      </c>
      <c r="E34" s="18" t="s">
        <v>39</v>
      </c>
      <c r="F34" s="10" t="s">
        <v>92</v>
      </c>
      <c r="G34" s="19"/>
    </row>
    <row r="35" spans="1:7" ht="30" customHeight="1">
      <c r="A35" s="6">
        <v>31</v>
      </c>
      <c r="B35" s="12"/>
      <c r="C35" s="18" t="s">
        <v>93</v>
      </c>
      <c r="D35" s="10">
        <v>9.262</v>
      </c>
      <c r="E35" s="18" t="s">
        <v>39</v>
      </c>
      <c r="F35" s="10" t="s">
        <v>94</v>
      </c>
      <c r="G35" s="19"/>
    </row>
    <row r="36" spans="1:7" ht="30" customHeight="1">
      <c r="A36" s="6">
        <v>32</v>
      </c>
      <c r="B36" s="12"/>
      <c r="C36" s="18" t="s">
        <v>93</v>
      </c>
      <c r="D36" s="10">
        <v>0.11</v>
      </c>
      <c r="E36" s="18" t="s">
        <v>95</v>
      </c>
      <c r="F36" s="10" t="s">
        <v>96</v>
      </c>
      <c r="G36" s="19"/>
    </row>
    <row r="37" spans="1:7" ht="30" customHeight="1">
      <c r="A37" s="6">
        <v>33</v>
      </c>
      <c r="B37" s="12"/>
      <c r="C37" s="18" t="s">
        <v>97</v>
      </c>
      <c r="D37" s="10">
        <v>5.0269</v>
      </c>
      <c r="E37" s="18" t="s">
        <v>39</v>
      </c>
      <c r="F37" s="10" t="s">
        <v>98</v>
      </c>
      <c r="G37" s="19"/>
    </row>
    <row r="38" spans="1:7" ht="30" customHeight="1">
      <c r="A38" s="6">
        <v>34</v>
      </c>
      <c r="B38" s="12"/>
      <c r="C38" s="8" t="s">
        <v>43</v>
      </c>
      <c r="D38" s="20">
        <v>11.983</v>
      </c>
      <c r="E38" s="13" t="s">
        <v>44</v>
      </c>
      <c r="F38" s="14" t="s">
        <v>99</v>
      </c>
      <c r="G38" s="11" t="s">
        <v>100</v>
      </c>
    </row>
    <row r="39" spans="1:7" ht="30" customHeight="1">
      <c r="A39" s="6">
        <v>35</v>
      </c>
      <c r="B39" s="12"/>
      <c r="C39" s="8" t="s">
        <v>47</v>
      </c>
      <c r="D39" s="15">
        <v>10</v>
      </c>
      <c r="E39" s="13" t="s">
        <v>48</v>
      </c>
      <c r="F39" s="14" t="s">
        <v>101</v>
      </c>
      <c r="G39" s="11" t="s">
        <v>102</v>
      </c>
    </row>
    <row r="40" spans="1:7" ht="30" customHeight="1">
      <c r="A40" s="6">
        <v>36</v>
      </c>
      <c r="B40" s="12"/>
      <c r="C40" s="8" t="s">
        <v>51</v>
      </c>
      <c r="D40" s="15">
        <v>16</v>
      </c>
      <c r="E40" s="13" t="s">
        <v>52</v>
      </c>
      <c r="F40" s="10" t="s">
        <v>103</v>
      </c>
      <c r="G40" s="11" t="s">
        <v>104</v>
      </c>
    </row>
    <row r="41" spans="1:7" ht="30" customHeight="1">
      <c r="A41" s="6">
        <v>37</v>
      </c>
      <c r="B41" s="12"/>
      <c r="C41" s="8" t="s">
        <v>54</v>
      </c>
      <c r="D41" s="10">
        <v>12.006</v>
      </c>
      <c r="E41" s="13" t="s">
        <v>55</v>
      </c>
      <c r="F41" s="10" t="s">
        <v>105</v>
      </c>
      <c r="G41" s="11" t="s">
        <v>106</v>
      </c>
    </row>
    <row r="42" spans="1:7" ht="30" customHeight="1">
      <c r="A42" s="6">
        <v>38</v>
      </c>
      <c r="B42" s="12"/>
      <c r="C42" s="8" t="s">
        <v>107</v>
      </c>
      <c r="D42" s="10">
        <v>22</v>
      </c>
      <c r="E42" s="13" t="s">
        <v>59</v>
      </c>
      <c r="F42" s="10" t="s">
        <v>103</v>
      </c>
      <c r="G42" s="11" t="s">
        <v>104</v>
      </c>
    </row>
    <row r="43" spans="1:7" ht="30" customHeight="1">
      <c r="A43" s="6">
        <v>39</v>
      </c>
      <c r="B43" s="16"/>
      <c r="C43" s="8" t="s">
        <v>61</v>
      </c>
      <c r="D43" s="10">
        <v>13.5</v>
      </c>
      <c r="E43" s="13" t="s">
        <v>62</v>
      </c>
      <c r="F43" s="10" t="s">
        <v>108</v>
      </c>
      <c r="G43" s="11" t="s">
        <v>109</v>
      </c>
    </row>
    <row r="44" spans="1:7" ht="30" customHeight="1">
      <c r="A44" s="6">
        <v>40</v>
      </c>
      <c r="B44" s="7" t="s">
        <v>110</v>
      </c>
      <c r="C44" s="10" t="s">
        <v>111</v>
      </c>
      <c r="D44" s="10">
        <f>15+4.2702+5.515</f>
        <v>24.7852</v>
      </c>
      <c r="E44" s="10">
        <v>2017.04</v>
      </c>
      <c r="F44" s="10" t="s">
        <v>112</v>
      </c>
      <c r="G44" s="21"/>
    </row>
    <row r="45" spans="1:7" ht="30" customHeight="1">
      <c r="A45" s="6">
        <v>41</v>
      </c>
      <c r="B45" s="12"/>
      <c r="C45" s="10" t="s">
        <v>113</v>
      </c>
      <c r="D45" s="10">
        <v>38.9527</v>
      </c>
      <c r="E45" s="10">
        <v>2017.07</v>
      </c>
      <c r="F45" s="10" t="s">
        <v>114</v>
      </c>
      <c r="G45" s="21"/>
    </row>
    <row r="46" spans="1:7" ht="30" customHeight="1">
      <c r="A46" s="6">
        <v>42</v>
      </c>
      <c r="B46" s="12"/>
      <c r="C46" s="10" t="s">
        <v>115</v>
      </c>
      <c r="D46" s="10">
        <v>20</v>
      </c>
      <c r="E46" s="10">
        <v>2017.07</v>
      </c>
      <c r="F46" s="10" t="s">
        <v>116</v>
      </c>
      <c r="G46" s="21"/>
    </row>
    <row r="47" spans="1:7" ht="30" customHeight="1">
      <c r="A47" s="6">
        <v>43</v>
      </c>
      <c r="B47" s="12"/>
      <c r="C47" s="10" t="s">
        <v>117</v>
      </c>
      <c r="D47" s="10">
        <v>10</v>
      </c>
      <c r="E47" s="10">
        <v>2017.04</v>
      </c>
      <c r="F47" s="10" t="s">
        <v>118</v>
      </c>
      <c r="G47" s="21"/>
    </row>
    <row r="48" spans="1:7" ht="30" customHeight="1">
      <c r="A48" s="6">
        <v>44</v>
      </c>
      <c r="B48" s="12"/>
      <c r="C48" s="10" t="s">
        <v>119</v>
      </c>
      <c r="D48" s="10">
        <v>34</v>
      </c>
      <c r="E48" s="10">
        <v>2017.1</v>
      </c>
      <c r="F48" s="10" t="s">
        <v>120</v>
      </c>
      <c r="G48" s="21"/>
    </row>
    <row r="49" spans="1:7" ht="30" customHeight="1">
      <c r="A49" s="6">
        <v>45</v>
      </c>
      <c r="B49" s="12"/>
      <c r="C49" s="10" t="s">
        <v>121</v>
      </c>
      <c r="D49" s="10">
        <v>13.1953</v>
      </c>
      <c r="E49" s="10">
        <v>2017.12</v>
      </c>
      <c r="F49" s="10" t="s">
        <v>118</v>
      </c>
      <c r="G49" s="21"/>
    </row>
    <row r="50" spans="1:7" ht="30" customHeight="1">
      <c r="A50" s="6">
        <v>46</v>
      </c>
      <c r="B50" s="12"/>
      <c r="C50" s="10" t="s">
        <v>122</v>
      </c>
      <c r="D50" s="10">
        <v>4.5</v>
      </c>
      <c r="E50" s="10">
        <v>2017.12</v>
      </c>
      <c r="F50" s="10" t="s">
        <v>123</v>
      </c>
      <c r="G50" s="21"/>
    </row>
    <row r="51" spans="1:7" ht="30" customHeight="1">
      <c r="A51" s="6">
        <v>47</v>
      </c>
      <c r="B51" s="12"/>
      <c r="C51" s="10" t="s">
        <v>124</v>
      </c>
      <c r="D51" s="10">
        <v>12.8701</v>
      </c>
      <c r="E51" s="10">
        <v>2017.07</v>
      </c>
      <c r="F51" s="10" t="s">
        <v>125</v>
      </c>
      <c r="G51" s="21"/>
    </row>
    <row r="52" spans="1:7" ht="30" customHeight="1">
      <c r="A52" s="6">
        <v>48</v>
      </c>
      <c r="B52" s="12"/>
      <c r="C52" s="10" t="s">
        <v>126</v>
      </c>
      <c r="D52" s="10">
        <v>3.762</v>
      </c>
      <c r="E52" s="10">
        <v>2017.04</v>
      </c>
      <c r="F52" s="10" t="s">
        <v>127</v>
      </c>
      <c r="G52" s="21"/>
    </row>
    <row r="53" spans="1:7" ht="30" customHeight="1">
      <c r="A53" s="6">
        <v>49</v>
      </c>
      <c r="B53" s="12"/>
      <c r="C53" s="10" t="s">
        <v>128</v>
      </c>
      <c r="D53" s="10">
        <v>3.4953</v>
      </c>
      <c r="E53" s="10">
        <v>2017.01</v>
      </c>
      <c r="F53" s="10" t="s">
        <v>129</v>
      </c>
      <c r="G53" s="21"/>
    </row>
    <row r="54" spans="1:7" ht="30" customHeight="1">
      <c r="A54" s="6">
        <v>50</v>
      </c>
      <c r="B54" s="12"/>
      <c r="C54" s="10" t="s">
        <v>130</v>
      </c>
      <c r="D54" s="10">
        <v>5.31</v>
      </c>
      <c r="E54" s="10">
        <v>2017.12</v>
      </c>
      <c r="F54" s="10" t="s">
        <v>131</v>
      </c>
      <c r="G54" s="21"/>
    </row>
    <row r="55" spans="1:7" ht="30" customHeight="1">
      <c r="A55" s="6">
        <v>51</v>
      </c>
      <c r="B55" s="12"/>
      <c r="C55" s="10" t="s">
        <v>132</v>
      </c>
      <c r="D55" s="10">
        <v>27.375</v>
      </c>
      <c r="E55" s="10">
        <v>2017.06</v>
      </c>
      <c r="F55" s="10" t="s">
        <v>133</v>
      </c>
      <c r="G55" s="21"/>
    </row>
    <row r="56" spans="1:7" ht="30" customHeight="1">
      <c r="A56" s="6">
        <v>52</v>
      </c>
      <c r="B56" s="12"/>
      <c r="C56" s="10" t="s">
        <v>134</v>
      </c>
      <c r="D56" s="10">
        <v>12.96</v>
      </c>
      <c r="E56" s="10">
        <v>2017.1</v>
      </c>
      <c r="F56" s="10" t="s">
        <v>135</v>
      </c>
      <c r="G56" s="21"/>
    </row>
    <row r="57" spans="1:7" ht="30" customHeight="1">
      <c r="A57" s="6">
        <v>53</v>
      </c>
      <c r="B57" s="12"/>
      <c r="C57" s="10" t="s">
        <v>136</v>
      </c>
      <c r="D57" s="10">
        <v>0.6</v>
      </c>
      <c r="E57" s="10">
        <v>2017.12</v>
      </c>
      <c r="F57" s="10" t="s">
        <v>137</v>
      </c>
      <c r="G57" s="21"/>
    </row>
    <row r="58" spans="1:7" ht="30" customHeight="1">
      <c r="A58" s="6">
        <v>54</v>
      </c>
      <c r="B58" s="12"/>
      <c r="C58" s="10" t="s">
        <v>138</v>
      </c>
      <c r="D58" s="10">
        <v>0.6</v>
      </c>
      <c r="E58" s="10">
        <v>2017.12</v>
      </c>
      <c r="F58" s="10" t="s">
        <v>139</v>
      </c>
      <c r="G58" s="21"/>
    </row>
    <row r="59" spans="1:7" ht="30" customHeight="1">
      <c r="A59" s="6">
        <v>55</v>
      </c>
      <c r="B59" s="12"/>
      <c r="C59" s="10" t="s">
        <v>140</v>
      </c>
      <c r="D59" s="10">
        <v>2.8692</v>
      </c>
      <c r="E59" s="10">
        <v>2017.12</v>
      </c>
      <c r="F59" s="10" t="s">
        <v>141</v>
      </c>
      <c r="G59" s="21"/>
    </row>
    <row r="60" spans="1:7" ht="30" customHeight="1">
      <c r="A60" s="6">
        <v>56</v>
      </c>
      <c r="B60" s="12"/>
      <c r="C60" s="10" t="s">
        <v>142</v>
      </c>
      <c r="D60" s="10">
        <v>0.765</v>
      </c>
      <c r="E60" s="10">
        <v>2018.01</v>
      </c>
      <c r="F60" s="10" t="s">
        <v>143</v>
      </c>
      <c r="G60" s="21"/>
    </row>
    <row r="61" spans="1:7" ht="30" customHeight="1">
      <c r="A61" s="6">
        <v>57</v>
      </c>
      <c r="B61" s="12"/>
      <c r="C61" s="10" t="s">
        <v>144</v>
      </c>
      <c r="D61" s="10">
        <v>37.765</v>
      </c>
      <c r="E61" s="10">
        <v>2018.01</v>
      </c>
      <c r="F61" s="10" t="s">
        <v>145</v>
      </c>
      <c r="G61" s="21"/>
    </row>
    <row r="62" spans="1:7" ht="30" customHeight="1">
      <c r="A62" s="6">
        <v>58</v>
      </c>
      <c r="B62" s="12"/>
      <c r="C62" s="10" t="s">
        <v>146</v>
      </c>
      <c r="D62" s="10">
        <v>3.2</v>
      </c>
      <c r="E62" s="10">
        <v>2017.12</v>
      </c>
      <c r="F62" s="10" t="s">
        <v>143</v>
      </c>
      <c r="G62" s="21"/>
    </row>
    <row r="63" spans="1:7" ht="30" customHeight="1">
      <c r="A63" s="6">
        <v>59</v>
      </c>
      <c r="B63" s="12"/>
      <c r="C63" s="10" t="s">
        <v>147</v>
      </c>
      <c r="D63" s="10">
        <v>125</v>
      </c>
      <c r="E63" s="10">
        <v>2018.09</v>
      </c>
      <c r="F63" s="10" t="s">
        <v>148</v>
      </c>
      <c r="G63" s="21"/>
    </row>
    <row r="64" spans="1:7" ht="30" customHeight="1">
      <c r="A64" s="6">
        <v>60</v>
      </c>
      <c r="B64" s="12"/>
      <c r="C64" s="10" t="s">
        <v>149</v>
      </c>
      <c r="D64" s="10">
        <v>93.15</v>
      </c>
      <c r="E64" s="10">
        <v>2018.09</v>
      </c>
      <c r="F64" s="10" t="s">
        <v>150</v>
      </c>
      <c r="G64" s="21"/>
    </row>
    <row r="65" spans="1:7" ht="30" customHeight="1">
      <c r="A65" s="6">
        <v>61</v>
      </c>
      <c r="B65" s="12"/>
      <c r="C65" s="10" t="s">
        <v>151</v>
      </c>
      <c r="D65" s="10">
        <v>24.196</v>
      </c>
      <c r="E65" s="10">
        <v>2018.09</v>
      </c>
      <c r="F65" s="10" t="s">
        <v>152</v>
      </c>
      <c r="G65" s="21"/>
    </row>
    <row r="66" spans="1:7" ht="30" customHeight="1">
      <c r="A66" s="6">
        <v>62</v>
      </c>
      <c r="B66" s="12"/>
      <c r="C66" s="10" t="s">
        <v>153</v>
      </c>
      <c r="D66" s="10">
        <v>13.0625</v>
      </c>
      <c r="E66" s="10">
        <v>2018.04</v>
      </c>
      <c r="F66" s="10" t="s">
        <v>154</v>
      </c>
      <c r="G66" s="21"/>
    </row>
    <row r="67" spans="1:7" ht="30" customHeight="1">
      <c r="A67" s="6">
        <v>63</v>
      </c>
      <c r="B67" s="12"/>
      <c r="C67" s="10" t="s">
        <v>155</v>
      </c>
      <c r="D67" s="10">
        <v>0.38</v>
      </c>
      <c r="E67" s="10">
        <v>2018.12</v>
      </c>
      <c r="F67" s="10" t="s">
        <v>156</v>
      </c>
      <c r="G67" s="21"/>
    </row>
    <row r="68" spans="1:7" ht="30" customHeight="1">
      <c r="A68" s="6">
        <v>64</v>
      </c>
      <c r="B68" s="12"/>
      <c r="C68" s="22" t="s">
        <v>157</v>
      </c>
      <c r="D68" s="23">
        <v>20.218</v>
      </c>
      <c r="E68" s="22">
        <v>2019.01</v>
      </c>
      <c r="F68" s="10" t="s">
        <v>158</v>
      </c>
      <c r="G68" s="21"/>
    </row>
    <row r="69" spans="1:7" ht="30" customHeight="1">
      <c r="A69" s="6">
        <v>65</v>
      </c>
      <c r="B69" s="12"/>
      <c r="C69" s="22" t="s">
        <v>159</v>
      </c>
      <c r="D69" s="23">
        <v>20</v>
      </c>
      <c r="E69" s="22">
        <v>2019.01</v>
      </c>
      <c r="F69" s="10" t="s">
        <v>120</v>
      </c>
      <c r="G69" s="21"/>
    </row>
    <row r="70" spans="1:7" ht="30" customHeight="1">
      <c r="A70" s="6">
        <v>66</v>
      </c>
      <c r="B70" s="12"/>
      <c r="C70" s="22" t="s">
        <v>160</v>
      </c>
      <c r="D70" s="23">
        <v>3</v>
      </c>
      <c r="E70" s="22">
        <v>2019.02</v>
      </c>
      <c r="F70" s="10" t="s">
        <v>161</v>
      </c>
      <c r="G70" s="21"/>
    </row>
    <row r="71" spans="1:7" ht="30" customHeight="1">
      <c r="A71" s="6">
        <v>67</v>
      </c>
      <c r="B71" s="12"/>
      <c r="C71" s="22" t="s">
        <v>162</v>
      </c>
      <c r="D71" s="23">
        <v>1.79</v>
      </c>
      <c r="E71" s="22">
        <v>2019.02</v>
      </c>
      <c r="F71" s="10" t="s">
        <v>163</v>
      </c>
      <c r="G71" s="21"/>
    </row>
    <row r="72" spans="1:7" ht="30" customHeight="1">
      <c r="A72" s="6">
        <v>68</v>
      </c>
      <c r="B72" s="12"/>
      <c r="C72" s="22" t="s">
        <v>164</v>
      </c>
      <c r="D72" s="23">
        <v>6.21</v>
      </c>
      <c r="E72" s="22">
        <v>2019.01</v>
      </c>
      <c r="F72" s="10" t="s">
        <v>165</v>
      </c>
      <c r="G72" s="21"/>
    </row>
    <row r="73" spans="1:7" ht="30" customHeight="1">
      <c r="A73" s="6">
        <v>69</v>
      </c>
      <c r="B73" s="12"/>
      <c r="C73" s="22" t="s">
        <v>166</v>
      </c>
      <c r="D73" s="23">
        <v>3.84</v>
      </c>
      <c r="E73" s="22">
        <v>2019.03</v>
      </c>
      <c r="F73" s="10" t="s">
        <v>167</v>
      </c>
      <c r="G73" s="21"/>
    </row>
    <row r="74" spans="1:7" ht="30" customHeight="1">
      <c r="A74" s="6">
        <v>70</v>
      </c>
      <c r="B74" s="12"/>
      <c r="C74" s="21" t="s">
        <v>168</v>
      </c>
      <c r="D74" s="24">
        <v>1.8</v>
      </c>
      <c r="E74" s="21">
        <v>2019.5</v>
      </c>
      <c r="F74" s="10" t="s">
        <v>112</v>
      </c>
      <c r="G74" s="21"/>
    </row>
    <row r="75" spans="1:7" ht="30" customHeight="1">
      <c r="A75" s="6">
        <v>71</v>
      </c>
      <c r="B75" s="12"/>
      <c r="C75" s="21" t="s">
        <v>169</v>
      </c>
      <c r="D75" s="24">
        <v>0.4</v>
      </c>
      <c r="E75" s="21">
        <v>2019.5</v>
      </c>
      <c r="F75" s="10" t="s">
        <v>137</v>
      </c>
      <c r="G75" s="21"/>
    </row>
    <row r="76" spans="1:7" ht="30" customHeight="1">
      <c r="A76" s="6">
        <v>72</v>
      </c>
      <c r="B76" s="12"/>
      <c r="C76" s="22" t="s">
        <v>170</v>
      </c>
      <c r="D76" s="23">
        <v>4</v>
      </c>
      <c r="E76" s="22" t="s">
        <v>171</v>
      </c>
      <c r="F76" s="21" t="s">
        <v>118</v>
      </c>
      <c r="G76" s="21"/>
    </row>
    <row r="77" spans="1:7" ht="30" customHeight="1">
      <c r="A77" s="6">
        <v>73</v>
      </c>
      <c r="B77" s="12"/>
      <c r="C77" s="8" t="s">
        <v>43</v>
      </c>
      <c r="D77" s="20">
        <v>24.265</v>
      </c>
      <c r="E77" s="13" t="s">
        <v>44</v>
      </c>
      <c r="F77" s="14" t="s">
        <v>172</v>
      </c>
      <c r="G77" s="11" t="s">
        <v>173</v>
      </c>
    </row>
    <row r="78" spans="1:7" ht="30" customHeight="1">
      <c r="A78" s="6">
        <v>74</v>
      </c>
      <c r="B78" s="12"/>
      <c r="C78" s="8" t="s">
        <v>47</v>
      </c>
      <c r="D78" s="15">
        <v>36</v>
      </c>
      <c r="E78" s="13" t="s">
        <v>48</v>
      </c>
      <c r="F78" s="14" t="s">
        <v>174</v>
      </c>
      <c r="G78" s="11" t="s">
        <v>175</v>
      </c>
    </row>
    <row r="79" spans="1:7" ht="30" customHeight="1">
      <c r="A79" s="6">
        <v>75</v>
      </c>
      <c r="B79" s="12"/>
      <c r="C79" s="8" t="s">
        <v>51</v>
      </c>
      <c r="D79" s="15">
        <v>72</v>
      </c>
      <c r="E79" s="13" t="s">
        <v>52</v>
      </c>
      <c r="F79" s="21" t="s">
        <v>176</v>
      </c>
      <c r="G79" s="11" t="s">
        <v>177</v>
      </c>
    </row>
    <row r="80" spans="1:7" ht="30" customHeight="1">
      <c r="A80" s="6">
        <v>76</v>
      </c>
      <c r="B80" s="12"/>
      <c r="C80" s="8" t="s">
        <v>54</v>
      </c>
      <c r="D80" s="25">
        <v>23.667</v>
      </c>
      <c r="E80" s="13" t="s">
        <v>55</v>
      </c>
      <c r="F80" s="21" t="s">
        <v>178</v>
      </c>
      <c r="G80" s="11" t="s">
        <v>179</v>
      </c>
    </row>
    <row r="81" spans="1:7" ht="30" customHeight="1">
      <c r="A81" s="6">
        <v>77</v>
      </c>
      <c r="B81" s="12"/>
      <c r="C81" s="8" t="s">
        <v>107</v>
      </c>
      <c r="D81" s="23">
        <v>148</v>
      </c>
      <c r="E81" s="13" t="s">
        <v>59</v>
      </c>
      <c r="F81" s="21" t="s">
        <v>176</v>
      </c>
      <c r="G81" s="11" t="s">
        <v>177</v>
      </c>
    </row>
    <row r="82" spans="1:7" ht="30" customHeight="1">
      <c r="A82" s="6">
        <v>78</v>
      </c>
      <c r="B82" s="16"/>
      <c r="C82" s="8" t="s">
        <v>61</v>
      </c>
      <c r="D82" s="23">
        <v>18.9</v>
      </c>
      <c r="E82" s="13" t="s">
        <v>62</v>
      </c>
      <c r="F82" s="21" t="s">
        <v>180</v>
      </c>
      <c r="G82" s="11" t="s">
        <v>181</v>
      </c>
    </row>
    <row r="83" spans="1:7" ht="30" customHeight="1">
      <c r="A83" s="6">
        <v>79</v>
      </c>
      <c r="B83" s="7" t="s">
        <v>182</v>
      </c>
      <c r="C83" s="10" t="s">
        <v>183</v>
      </c>
      <c r="D83" s="10">
        <v>1.4137</v>
      </c>
      <c r="E83" s="10" t="s">
        <v>184</v>
      </c>
      <c r="F83" s="10" t="s">
        <v>185</v>
      </c>
      <c r="G83" s="10"/>
    </row>
    <row r="84" spans="1:7" ht="30" customHeight="1">
      <c r="A84" s="6">
        <v>80</v>
      </c>
      <c r="B84" s="12"/>
      <c r="C84" s="10" t="s">
        <v>186</v>
      </c>
      <c r="D84" s="10">
        <v>37.2</v>
      </c>
      <c r="E84" s="10" t="s">
        <v>187</v>
      </c>
      <c r="F84" s="10" t="s">
        <v>188</v>
      </c>
      <c r="G84" s="10"/>
    </row>
    <row r="85" spans="1:7" ht="30" customHeight="1">
      <c r="A85" s="6">
        <v>81</v>
      </c>
      <c r="B85" s="12"/>
      <c r="C85" s="10" t="s">
        <v>189</v>
      </c>
      <c r="D85" s="10">
        <v>3.1945</v>
      </c>
      <c r="E85" s="26">
        <v>2017.1</v>
      </c>
      <c r="F85" s="10" t="s">
        <v>190</v>
      </c>
      <c r="G85" s="10"/>
    </row>
    <row r="86" spans="1:7" ht="30" customHeight="1">
      <c r="A86" s="6">
        <v>82</v>
      </c>
      <c r="B86" s="12"/>
      <c r="C86" s="10" t="s">
        <v>191</v>
      </c>
      <c r="D86" s="10">
        <v>2.8</v>
      </c>
      <c r="E86" s="10" t="s">
        <v>72</v>
      </c>
      <c r="F86" s="10" t="s">
        <v>192</v>
      </c>
      <c r="G86" s="10"/>
    </row>
    <row r="87" spans="1:7" ht="30" customHeight="1">
      <c r="A87" s="6">
        <v>83</v>
      </c>
      <c r="B87" s="12"/>
      <c r="C87" s="10" t="s">
        <v>193</v>
      </c>
      <c r="D87" s="10">
        <v>3</v>
      </c>
      <c r="E87" s="10" t="s">
        <v>194</v>
      </c>
      <c r="F87" s="10" t="s">
        <v>195</v>
      </c>
      <c r="G87" s="10"/>
    </row>
    <row r="88" spans="1:7" ht="30" customHeight="1">
      <c r="A88" s="6">
        <v>84</v>
      </c>
      <c r="B88" s="12"/>
      <c r="C88" s="10" t="s">
        <v>196</v>
      </c>
      <c r="D88" s="10">
        <v>0.15</v>
      </c>
      <c r="E88" s="10" t="s">
        <v>194</v>
      </c>
      <c r="F88" s="10" t="s">
        <v>197</v>
      </c>
      <c r="G88" s="10"/>
    </row>
    <row r="89" spans="1:7" ht="30" customHeight="1">
      <c r="A89" s="6">
        <v>85</v>
      </c>
      <c r="B89" s="12"/>
      <c r="C89" s="10" t="s">
        <v>198</v>
      </c>
      <c r="D89" s="10">
        <v>88.8</v>
      </c>
      <c r="E89" s="10" t="s">
        <v>194</v>
      </c>
      <c r="F89" s="10" t="s">
        <v>199</v>
      </c>
      <c r="G89" s="10"/>
    </row>
    <row r="90" spans="1:7" ht="30" customHeight="1">
      <c r="A90" s="6">
        <v>86</v>
      </c>
      <c r="B90" s="12"/>
      <c r="C90" s="10" t="s">
        <v>200</v>
      </c>
      <c r="D90" s="10">
        <v>3.258</v>
      </c>
      <c r="E90" s="10" t="s">
        <v>69</v>
      </c>
      <c r="F90" s="10" t="s">
        <v>201</v>
      </c>
      <c r="G90" s="10"/>
    </row>
    <row r="91" spans="1:7" ht="30" customHeight="1">
      <c r="A91" s="6">
        <v>87</v>
      </c>
      <c r="B91" s="12"/>
      <c r="C91" s="10" t="s">
        <v>202</v>
      </c>
      <c r="D91" s="10">
        <v>11.4</v>
      </c>
      <c r="E91" s="10" t="s">
        <v>203</v>
      </c>
      <c r="F91" s="10" t="s">
        <v>204</v>
      </c>
      <c r="G91" s="10"/>
    </row>
    <row r="92" spans="1:7" ht="30" customHeight="1">
      <c r="A92" s="6">
        <v>88</v>
      </c>
      <c r="B92" s="12"/>
      <c r="C92" s="10" t="s">
        <v>205</v>
      </c>
      <c r="D92" s="10">
        <v>0.21</v>
      </c>
      <c r="E92" s="10" t="s">
        <v>206</v>
      </c>
      <c r="F92" s="10" t="s">
        <v>207</v>
      </c>
      <c r="G92" s="10"/>
    </row>
    <row r="93" spans="1:7" ht="30" customHeight="1">
      <c r="A93" s="6">
        <v>89</v>
      </c>
      <c r="B93" s="12"/>
      <c r="C93" s="10" t="s">
        <v>208</v>
      </c>
      <c r="D93" s="10">
        <v>0.8</v>
      </c>
      <c r="E93" s="10" t="s">
        <v>206</v>
      </c>
      <c r="F93" s="10" t="s">
        <v>209</v>
      </c>
      <c r="G93" s="10"/>
    </row>
    <row r="94" spans="1:7" ht="30" customHeight="1">
      <c r="A94" s="6">
        <v>90</v>
      </c>
      <c r="B94" s="12"/>
      <c r="C94" s="10" t="s">
        <v>210</v>
      </c>
      <c r="D94" s="10">
        <v>0.405</v>
      </c>
      <c r="E94" s="10" t="s">
        <v>211</v>
      </c>
      <c r="F94" s="10" t="s">
        <v>212</v>
      </c>
      <c r="G94" s="10"/>
    </row>
    <row r="95" spans="1:7" ht="30" customHeight="1">
      <c r="A95" s="6">
        <v>91</v>
      </c>
      <c r="B95" s="12"/>
      <c r="C95" s="10" t="s">
        <v>213</v>
      </c>
      <c r="D95" s="10">
        <v>0.8</v>
      </c>
      <c r="E95" s="10" t="s">
        <v>206</v>
      </c>
      <c r="F95" s="10" t="s">
        <v>207</v>
      </c>
      <c r="G95" s="10"/>
    </row>
    <row r="96" spans="1:7" ht="30" customHeight="1">
      <c r="A96" s="6">
        <v>92</v>
      </c>
      <c r="B96" s="12"/>
      <c r="C96" s="10" t="s">
        <v>214</v>
      </c>
      <c r="D96" s="10">
        <v>2.4577</v>
      </c>
      <c r="E96" s="10">
        <v>2018.5</v>
      </c>
      <c r="F96" s="10" t="s">
        <v>209</v>
      </c>
      <c r="G96" s="10"/>
    </row>
    <row r="97" spans="1:7" ht="30" customHeight="1">
      <c r="A97" s="6">
        <v>93</v>
      </c>
      <c r="B97" s="12"/>
      <c r="C97" s="10" t="s">
        <v>215</v>
      </c>
      <c r="D97" s="10">
        <v>0.11</v>
      </c>
      <c r="E97" s="10">
        <v>2018.4</v>
      </c>
      <c r="F97" s="10" t="s">
        <v>216</v>
      </c>
      <c r="G97" s="10"/>
    </row>
    <row r="98" spans="1:7" ht="30" customHeight="1">
      <c r="A98" s="6">
        <v>94</v>
      </c>
      <c r="B98" s="12"/>
      <c r="C98" s="10" t="s">
        <v>217</v>
      </c>
      <c r="D98" s="10">
        <v>1.798</v>
      </c>
      <c r="E98" s="10" t="s">
        <v>206</v>
      </c>
      <c r="F98" s="10" t="s">
        <v>216</v>
      </c>
      <c r="G98" s="10"/>
    </row>
    <row r="99" spans="1:7" ht="30" customHeight="1">
      <c r="A99" s="6">
        <v>95</v>
      </c>
      <c r="B99" s="12"/>
      <c r="C99" s="10" t="s">
        <v>218</v>
      </c>
      <c r="D99" s="10">
        <v>1.8</v>
      </c>
      <c r="E99" s="10" t="s">
        <v>219</v>
      </c>
      <c r="F99" s="10" t="s">
        <v>220</v>
      </c>
      <c r="G99" s="10"/>
    </row>
    <row r="100" spans="1:7" ht="30" customHeight="1">
      <c r="A100" s="6">
        <v>96</v>
      </c>
      <c r="B100" s="12"/>
      <c r="C100" s="10" t="s">
        <v>221</v>
      </c>
      <c r="D100" s="10">
        <v>0.8692</v>
      </c>
      <c r="E100" s="10">
        <v>2018.11</v>
      </c>
      <c r="F100" s="10" t="s">
        <v>222</v>
      </c>
      <c r="G100" s="10"/>
    </row>
    <row r="101" spans="1:7" ht="30" customHeight="1">
      <c r="A101" s="6">
        <v>97</v>
      </c>
      <c r="B101" s="12"/>
      <c r="C101" s="10" t="s">
        <v>223</v>
      </c>
      <c r="D101" s="10">
        <v>10.143</v>
      </c>
      <c r="E101" s="10" t="s">
        <v>224</v>
      </c>
      <c r="F101" s="10" t="s">
        <v>225</v>
      </c>
      <c r="G101" s="10"/>
    </row>
    <row r="102" spans="1:7" ht="30" customHeight="1">
      <c r="A102" s="6">
        <v>98</v>
      </c>
      <c r="B102" s="12"/>
      <c r="C102" s="10" t="s">
        <v>215</v>
      </c>
      <c r="D102" s="10">
        <v>0.09</v>
      </c>
      <c r="E102" s="10" t="s">
        <v>226</v>
      </c>
      <c r="F102" s="10" t="s">
        <v>227</v>
      </c>
      <c r="G102" s="10"/>
    </row>
    <row r="103" spans="1:7" ht="30" customHeight="1">
      <c r="A103" s="6">
        <v>99</v>
      </c>
      <c r="B103" s="12"/>
      <c r="C103" s="10" t="s">
        <v>228</v>
      </c>
      <c r="D103" s="10">
        <v>3.12</v>
      </c>
      <c r="E103" s="10">
        <v>2018.1</v>
      </c>
      <c r="F103" s="10" t="s">
        <v>229</v>
      </c>
      <c r="G103" s="10"/>
    </row>
    <row r="104" spans="1:7" ht="30" customHeight="1">
      <c r="A104" s="6">
        <v>100</v>
      </c>
      <c r="B104" s="12"/>
      <c r="C104" s="10" t="s">
        <v>230</v>
      </c>
      <c r="D104" s="10">
        <v>2.6</v>
      </c>
      <c r="E104" s="10">
        <v>2018.12</v>
      </c>
      <c r="F104" s="10" t="s">
        <v>231</v>
      </c>
      <c r="G104" s="10" t="s">
        <v>232</v>
      </c>
    </row>
    <row r="105" spans="1:7" ht="30" customHeight="1">
      <c r="A105" s="6">
        <v>101</v>
      </c>
      <c r="B105" s="12"/>
      <c r="C105" s="10" t="s">
        <v>233</v>
      </c>
      <c r="D105" s="10">
        <v>1.234</v>
      </c>
      <c r="E105" s="10">
        <v>2018.12</v>
      </c>
      <c r="F105" s="10" t="s">
        <v>234</v>
      </c>
      <c r="G105" s="10"/>
    </row>
    <row r="106" spans="1:7" ht="30" customHeight="1">
      <c r="A106" s="6">
        <v>102</v>
      </c>
      <c r="B106" s="12"/>
      <c r="C106" s="10" t="s">
        <v>235</v>
      </c>
      <c r="D106" s="10">
        <v>7.128</v>
      </c>
      <c r="E106" s="10">
        <v>2018.12</v>
      </c>
      <c r="F106" s="10" t="s">
        <v>236</v>
      </c>
      <c r="G106" s="10"/>
    </row>
    <row r="107" spans="1:7" ht="30" customHeight="1">
      <c r="A107" s="6">
        <v>103</v>
      </c>
      <c r="B107" s="12"/>
      <c r="C107" s="10" t="s">
        <v>237</v>
      </c>
      <c r="D107" s="10">
        <v>1.1753</v>
      </c>
      <c r="E107" s="10">
        <v>2019.8</v>
      </c>
      <c r="F107" s="10" t="s">
        <v>238</v>
      </c>
      <c r="G107" s="10"/>
    </row>
    <row r="108" spans="1:7" ht="30" customHeight="1">
      <c r="A108" s="6">
        <v>104</v>
      </c>
      <c r="B108" s="12"/>
      <c r="C108" s="21" t="s">
        <v>239</v>
      </c>
      <c r="D108" s="21">
        <v>1.8</v>
      </c>
      <c r="E108" s="10" t="s">
        <v>219</v>
      </c>
      <c r="F108" s="21" t="s">
        <v>220</v>
      </c>
      <c r="G108" s="21"/>
    </row>
    <row r="109" spans="1:7" ht="30" customHeight="1">
      <c r="A109" s="6">
        <v>105</v>
      </c>
      <c r="B109" s="12"/>
      <c r="C109" s="21" t="s">
        <v>240</v>
      </c>
      <c r="D109" s="21">
        <v>0.6545</v>
      </c>
      <c r="E109" s="10">
        <v>2019.4</v>
      </c>
      <c r="F109" s="21" t="s">
        <v>227</v>
      </c>
      <c r="G109" s="21"/>
    </row>
    <row r="110" spans="1:7" ht="30" customHeight="1">
      <c r="A110" s="6">
        <v>106</v>
      </c>
      <c r="B110" s="12"/>
      <c r="C110" s="21" t="s">
        <v>241</v>
      </c>
      <c r="D110" s="21">
        <v>1.6</v>
      </c>
      <c r="E110" s="10">
        <v>2019.7</v>
      </c>
      <c r="F110" s="21" t="s">
        <v>242</v>
      </c>
      <c r="G110" s="21" t="s">
        <v>243</v>
      </c>
    </row>
    <row r="111" spans="1:7" ht="30" customHeight="1">
      <c r="A111" s="6">
        <v>107</v>
      </c>
      <c r="B111" s="12"/>
      <c r="C111" s="8" t="s">
        <v>43</v>
      </c>
      <c r="D111" s="20">
        <v>9.844</v>
      </c>
      <c r="E111" s="13" t="s">
        <v>44</v>
      </c>
      <c r="F111" s="14" t="s">
        <v>244</v>
      </c>
      <c r="G111" s="11" t="s">
        <v>245</v>
      </c>
    </row>
    <row r="112" spans="1:7" ht="30" customHeight="1">
      <c r="A112" s="6">
        <v>108</v>
      </c>
      <c r="B112" s="12"/>
      <c r="C112" s="8" t="s">
        <v>47</v>
      </c>
      <c r="D112" s="15">
        <v>7.2</v>
      </c>
      <c r="E112" s="13" t="s">
        <v>48</v>
      </c>
      <c r="F112" s="14" t="s">
        <v>246</v>
      </c>
      <c r="G112" s="11" t="s">
        <v>247</v>
      </c>
    </row>
    <row r="113" spans="1:7" ht="30" customHeight="1">
      <c r="A113" s="6">
        <v>109</v>
      </c>
      <c r="B113" s="12"/>
      <c r="C113" s="8" t="s">
        <v>51</v>
      </c>
      <c r="D113" s="15">
        <v>7</v>
      </c>
      <c r="E113" s="13" t="s">
        <v>52</v>
      </c>
      <c r="F113" s="21" t="s">
        <v>248</v>
      </c>
      <c r="G113" s="11" t="s">
        <v>249</v>
      </c>
    </row>
    <row r="114" spans="1:7" ht="30" customHeight="1">
      <c r="A114" s="6">
        <v>110</v>
      </c>
      <c r="B114" s="12"/>
      <c r="C114" s="8" t="s">
        <v>54</v>
      </c>
      <c r="D114" s="21">
        <v>9.568</v>
      </c>
      <c r="E114" s="13" t="s">
        <v>55</v>
      </c>
      <c r="F114" s="21" t="s">
        <v>250</v>
      </c>
      <c r="G114" s="11" t="s">
        <v>251</v>
      </c>
    </row>
    <row r="115" spans="1:7" ht="30" customHeight="1">
      <c r="A115" s="6">
        <v>111</v>
      </c>
      <c r="B115" s="12"/>
      <c r="C115" s="8" t="s">
        <v>107</v>
      </c>
      <c r="D115" s="21">
        <v>17</v>
      </c>
      <c r="E115" s="13" t="s">
        <v>59</v>
      </c>
      <c r="F115" s="21" t="s">
        <v>248</v>
      </c>
      <c r="G115" s="11" t="s">
        <v>249</v>
      </c>
    </row>
    <row r="116" spans="1:7" ht="30" customHeight="1">
      <c r="A116" s="6">
        <v>112</v>
      </c>
      <c r="B116" s="16"/>
      <c r="C116" s="8" t="s">
        <v>61</v>
      </c>
      <c r="D116" s="21">
        <v>9.8</v>
      </c>
      <c r="E116" s="13" t="s">
        <v>62</v>
      </c>
      <c r="F116" s="21" t="s">
        <v>252</v>
      </c>
      <c r="G116" s="11" t="s">
        <v>253</v>
      </c>
    </row>
    <row r="117" spans="1:7" ht="30" customHeight="1">
      <c r="A117" s="6">
        <v>113</v>
      </c>
      <c r="B117" s="7" t="s">
        <v>254</v>
      </c>
      <c r="C117" s="27" t="s">
        <v>255</v>
      </c>
      <c r="D117" s="28">
        <v>10.58</v>
      </c>
      <c r="E117" s="28">
        <v>2017.6</v>
      </c>
      <c r="F117" s="28" t="s">
        <v>256</v>
      </c>
      <c r="G117" s="29"/>
    </row>
    <row r="118" spans="1:7" ht="30" customHeight="1">
      <c r="A118" s="6">
        <v>114</v>
      </c>
      <c r="B118" s="12"/>
      <c r="C118" s="27" t="s">
        <v>257</v>
      </c>
      <c r="D118" s="28">
        <v>84.49</v>
      </c>
      <c r="E118" s="28">
        <v>2017.9</v>
      </c>
      <c r="F118" s="28" t="s">
        <v>258</v>
      </c>
      <c r="G118" s="29"/>
    </row>
    <row r="119" spans="1:7" ht="30" customHeight="1">
      <c r="A119" s="6">
        <v>115</v>
      </c>
      <c r="B119" s="12"/>
      <c r="C119" s="27" t="s">
        <v>259</v>
      </c>
      <c r="D119" s="30">
        <v>25.42</v>
      </c>
      <c r="E119" s="28">
        <v>2017.8</v>
      </c>
      <c r="F119" s="28" t="s">
        <v>260</v>
      </c>
      <c r="G119" s="29"/>
    </row>
    <row r="120" spans="1:7" ht="30" customHeight="1">
      <c r="A120" s="6">
        <v>116</v>
      </c>
      <c r="B120" s="12"/>
      <c r="C120" s="27" t="s">
        <v>261</v>
      </c>
      <c r="D120" s="30">
        <v>35.39</v>
      </c>
      <c r="E120" s="28">
        <v>2017.9</v>
      </c>
      <c r="F120" s="28" t="s">
        <v>262</v>
      </c>
      <c r="G120" s="29"/>
    </row>
    <row r="121" spans="1:7" ht="30" customHeight="1">
      <c r="A121" s="6">
        <v>117</v>
      </c>
      <c r="B121" s="12"/>
      <c r="C121" s="27" t="s">
        <v>263</v>
      </c>
      <c r="D121" s="30">
        <v>17.71</v>
      </c>
      <c r="E121" s="28">
        <v>2017.9</v>
      </c>
      <c r="F121" s="28" t="s">
        <v>264</v>
      </c>
      <c r="G121" s="29"/>
    </row>
    <row r="122" spans="1:7" ht="30" customHeight="1">
      <c r="A122" s="6">
        <v>118</v>
      </c>
      <c r="B122" s="12"/>
      <c r="C122" s="27" t="s">
        <v>265</v>
      </c>
      <c r="D122" s="29">
        <v>59.87</v>
      </c>
      <c r="E122" s="28">
        <v>2018.2</v>
      </c>
      <c r="F122" s="28" t="s">
        <v>266</v>
      </c>
      <c r="G122" s="29"/>
    </row>
    <row r="123" spans="1:7" ht="42" customHeight="1">
      <c r="A123" s="6">
        <v>119</v>
      </c>
      <c r="B123" s="12"/>
      <c r="C123" s="27" t="s">
        <v>267</v>
      </c>
      <c r="D123" s="28">
        <v>12.657</v>
      </c>
      <c r="E123" s="28">
        <v>2018.8</v>
      </c>
      <c r="F123" s="28" t="s">
        <v>268</v>
      </c>
      <c r="G123" s="29"/>
    </row>
    <row r="124" spans="1:7" ht="30" customHeight="1">
      <c r="A124" s="6">
        <v>120</v>
      </c>
      <c r="B124" s="12"/>
      <c r="C124" s="31" t="s">
        <v>269</v>
      </c>
      <c r="D124" s="28">
        <v>14.3</v>
      </c>
      <c r="E124" s="28">
        <v>2017.7</v>
      </c>
      <c r="F124" s="28" t="s">
        <v>270</v>
      </c>
      <c r="G124" s="32" t="s">
        <v>271</v>
      </c>
    </row>
    <row r="125" spans="1:7" ht="30" customHeight="1">
      <c r="A125" s="6">
        <v>121</v>
      </c>
      <c r="B125" s="12"/>
      <c r="C125" s="31" t="s">
        <v>272</v>
      </c>
      <c r="D125" s="28">
        <v>2.625</v>
      </c>
      <c r="E125" s="28">
        <v>2017.9</v>
      </c>
      <c r="F125" s="28" t="s">
        <v>273</v>
      </c>
      <c r="G125" s="29"/>
    </row>
    <row r="126" spans="1:7" ht="30" customHeight="1">
      <c r="A126" s="6">
        <v>122</v>
      </c>
      <c r="B126" s="12"/>
      <c r="C126" s="33" t="s">
        <v>274</v>
      </c>
      <c r="D126" s="28">
        <v>1.396</v>
      </c>
      <c r="E126" s="28">
        <v>2017.11</v>
      </c>
      <c r="F126" s="28" t="s">
        <v>275</v>
      </c>
      <c r="G126" s="29"/>
    </row>
    <row r="127" spans="1:7" ht="30" customHeight="1">
      <c r="A127" s="6">
        <v>123</v>
      </c>
      <c r="B127" s="12"/>
      <c r="C127" s="33" t="s">
        <v>276</v>
      </c>
      <c r="D127" s="29">
        <v>11</v>
      </c>
      <c r="E127" s="34">
        <v>2017.12</v>
      </c>
      <c r="F127" s="34" t="s">
        <v>277</v>
      </c>
      <c r="G127" s="29"/>
    </row>
    <row r="128" spans="1:7" ht="30" customHeight="1">
      <c r="A128" s="6">
        <v>124</v>
      </c>
      <c r="B128" s="12"/>
      <c r="C128" s="33" t="s">
        <v>278</v>
      </c>
      <c r="D128" s="28">
        <v>1.85</v>
      </c>
      <c r="E128" s="35">
        <v>2017.12</v>
      </c>
      <c r="F128" s="29" t="s">
        <v>279</v>
      </c>
      <c r="G128" s="29"/>
    </row>
    <row r="129" spans="1:7" ht="30" customHeight="1">
      <c r="A129" s="6">
        <v>125</v>
      </c>
      <c r="B129" s="12"/>
      <c r="C129" s="33" t="s">
        <v>280</v>
      </c>
      <c r="D129" s="28">
        <v>6.192</v>
      </c>
      <c r="E129" s="36" t="s">
        <v>69</v>
      </c>
      <c r="F129" s="28" t="s">
        <v>281</v>
      </c>
      <c r="G129" s="29"/>
    </row>
    <row r="130" spans="1:7" ht="30" customHeight="1">
      <c r="A130" s="6">
        <v>126</v>
      </c>
      <c r="B130" s="12"/>
      <c r="C130" s="33" t="s">
        <v>282</v>
      </c>
      <c r="D130" s="28">
        <v>9.24</v>
      </c>
      <c r="E130" s="36" t="s">
        <v>39</v>
      </c>
      <c r="F130" s="29" t="s">
        <v>283</v>
      </c>
      <c r="G130" s="29"/>
    </row>
    <row r="131" spans="1:7" ht="30" customHeight="1">
      <c r="A131" s="6">
        <v>127</v>
      </c>
      <c r="B131" s="12"/>
      <c r="C131" s="33" t="s">
        <v>284</v>
      </c>
      <c r="D131" s="28">
        <v>18.27</v>
      </c>
      <c r="E131" s="37">
        <v>2017.12</v>
      </c>
      <c r="F131" s="29" t="s">
        <v>285</v>
      </c>
      <c r="G131" s="29"/>
    </row>
    <row r="132" spans="1:7" ht="30" customHeight="1">
      <c r="A132" s="6">
        <v>128</v>
      </c>
      <c r="B132" s="12"/>
      <c r="C132" s="33" t="s">
        <v>286</v>
      </c>
      <c r="D132" s="28">
        <v>1.936</v>
      </c>
      <c r="E132" s="28">
        <v>2018.11</v>
      </c>
      <c r="F132" s="28" t="s">
        <v>287</v>
      </c>
      <c r="G132" s="29"/>
    </row>
    <row r="133" spans="1:7" ht="30" customHeight="1">
      <c r="A133" s="6">
        <v>129</v>
      </c>
      <c r="B133" s="12"/>
      <c r="C133" s="33" t="s">
        <v>288</v>
      </c>
      <c r="D133" s="29">
        <v>3.29</v>
      </c>
      <c r="E133" s="28">
        <v>2018.12</v>
      </c>
      <c r="F133" s="28" t="s">
        <v>289</v>
      </c>
      <c r="G133" s="29"/>
    </row>
    <row r="134" spans="1:7" ht="30" customHeight="1">
      <c r="A134" s="6">
        <v>130</v>
      </c>
      <c r="B134" s="12"/>
      <c r="C134" s="33" t="s">
        <v>290</v>
      </c>
      <c r="D134" s="29">
        <v>11</v>
      </c>
      <c r="E134" s="29">
        <v>2018.12</v>
      </c>
      <c r="F134" s="29" t="s">
        <v>277</v>
      </c>
      <c r="G134" s="29"/>
    </row>
    <row r="135" spans="1:7" ht="30" customHeight="1">
      <c r="A135" s="6">
        <v>131</v>
      </c>
      <c r="B135" s="12"/>
      <c r="C135" s="33" t="s">
        <v>291</v>
      </c>
      <c r="D135" s="28">
        <v>13.156</v>
      </c>
      <c r="E135" s="28">
        <v>2018.7</v>
      </c>
      <c r="F135" s="28" t="s">
        <v>270</v>
      </c>
      <c r="G135" s="32" t="s">
        <v>292</v>
      </c>
    </row>
    <row r="136" spans="1:7" ht="30" customHeight="1">
      <c r="A136" s="6">
        <v>132</v>
      </c>
      <c r="B136" s="12"/>
      <c r="C136" s="33" t="s">
        <v>293</v>
      </c>
      <c r="D136" s="29">
        <v>12.71</v>
      </c>
      <c r="E136" s="29">
        <v>2018.12</v>
      </c>
      <c r="F136" s="29" t="s">
        <v>294</v>
      </c>
      <c r="G136" s="29"/>
    </row>
    <row r="137" spans="1:7" ht="30" customHeight="1">
      <c r="A137" s="6">
        <v>133</v>
      </c>
      <c r="B137" s="12"/>
      <c r="C137" s="8" t="s">
        <v>43</v>
      </c>
      <c r="D137" s="20">
        <v>13.639</v>
      </c>
      <c r="E137" s="13" t="s">
        <v>44</v>
      </c>
      <c r="F137" s="14" t="s">
        <v>295</v>
      </c>
      <c r="G137" s="11" t="s">
        <v>296</v>
      </c>
    </row>
    <row r="138" spans="1:7" ht="30" customHeight="1">
      <c r="A138" s="6">
        <v>134</v>
      </c>
      <c r="B138" s="12"/>
      <c r="C138" s="8" t="s">
        <v>47</v>
      </c>
      <c r="D138" s="15">
        <v>27.5</v>
      </c>
      <c r="E138" s="13" t="s">
        <v>48</v>
      </c>
      <c r="F138" s="14" t="s">
        <v>297</v>
      </c>
      <c r="G138" s="11" t="s">
        <v>298</v>
      </c>
    </row>
    <row r="139" spans="1:7" ht="30" customHeight="1">
      <c r="A139" s="6">
        <v>135</v>
      </c>
      <c r="B139" s="12"/>
      <c r="C139" s="8" t="s">
        <v>51</v>
      </c>
      <c r="D139" s="15">
        <v>41.5</v>
      </c>
      <c r="E139" s="13" t="s">
        <v>52</v>
      </c>
      <c r="F139" s="21" t="s">
        <v>145</v>
      </c>
      <c r="G139" s="11" t="s">
        <v>299</v>
      </c>
    </row>
    <row r="140" spans="1:7" ht="30" customHeight="1">
      <c r="A140" s="6">
        <v>136</v>
      </c>
      <c r="B140" s="12"/>
      <c r="C140" s="8" t="s">
        <v>54</v>
      </c>
      <c r="D140" s="21">
        <v>13.317</v>
      </c>
      <c r="E140" s="13" t="s">
        <v>55</v>
      </c>
      <c r="F140" s="21" t="s">
        <v>300</v>
      </c>
      <c r="G140" s="11" t="s">
        <v>301</v>
      </c>
    </row>
    <row r="141" spans="1:7" ht="30" customHeight="1">
      <c r="A141" s="6">
        <v>137</v>
      </c>
      <c r="B141" s="12"/>
      <c r="C141" s="8" t="s">
        <v>107</v>
      </c>
      <c r="D141" s="21">
        <v>26</v>
      </c>
      <c r="E141" s="13" t="s">
        <v>59</v>
      </c>
      <c r="F141" s="21" t="s">
        <v>145</v>
      </c>
      <c r="G141" s="11" t="s">
        <v>299</v>
      </c>
    </row>
    <row r="142" spans="1:7" ht="30" customHeight="1">
      <c r="A142" s="6">
        <v>138</v>
      </c>
      <c r="B142" s="12"/>
      <c r="C142" s="8" t="s">
        <v>302</v>
      </c>
      <c r="D142" s="21">
        <v>15</v>
      </c>
      <c r="E142" s="13" t="s">
        <v>303</v>
      </c>
      <c r="F142" s="21" t="s">
        <v>304</v>
      </c>
      <c r="G142" s="11"/>
    </row>
    <row r="143" spans="1:7" ht="30" customHeight="1">
      <c r="A143" s="6">
        <v>139</v>
      </c>
      <c r="B143" s="12"/>
      <c r="C143" s="8" t="s">
        <v>305</v>
      </c>
      <c r="D143" s="21">
        <v>10</v>
      </c>
      <c r="E143" s="13" t="s">
        <v>303</v>
      </c>
      <c r="F143" s="21" t="s">
        <v>304</v>
      </c>
      <c r="G143" s="11"/>
    </row>
    <row r="144" spans="1:7" ht="30" customHeight="1">
      <c r="A144" s="6">
        <v>140</v>
      </c>
      <c r="B144" s="12"/>
      <c r="C144" s="8" t="s">
        <v>306</v>
      </c>
      <c r="D144" s="21">
        <v>11</v>
      </c>
      <c r="E144" s="13" t="s">
        <v>303</v>
      </c>
      <c r="F144" s="21" t="s">
        <v>307</v>
      </c>
      <c r="G144" s="11"/>
    </row>
    <row r="145" spans="1:7" ht="30" customHeight="1">
      <c r="A145" s="6">
        <v>141</v>
      </c>
      <c r="B145" s="16"/>
      <c r="C145" s="8" t="s">
        <v>61</v>
      </c>
      <c r="D145" s="21">
        <v>16</v>
      </c>
      <c r="E145" s="13" t="s">
        <v>62</v>
      </c>
      <c r="F145" s="21" t="s">
        <v>127</v>
      </c>
      <c r="G145" s="11" t="s">
        <v>308</v>
      </c>
    </row>
    <row r="146" spans="1:7" ht="30" customHeight="1">
      <c r="A146" s="6">
        <v>142</v>
      </c>
      <c r="B146" s="7" t="s">
        <v>309</v>
      </c>
      <c r="C146" s="38" t="s">
        <v>310</v>
      </c>
      <c r="D146" s="38">
        <v>0.674</v>
      </c>
      <c r="E146" s="39">
        <v>43090</v>
      </c>
      <c r="F146" s="38" t="s">
        <v>311</v>
      </c>
      <c r="G146" s="21"/>
    </row>
    <row r="147" spans="1:7" ht="30" customHeight="1">
      <c r="A147" s="6">
        <v>143</v>
      </c>
      <c r="B147" s="12"/>
      <c r="C147" s="38" t="s">
        <v>312</v>
      </c>
      <c r="D147" s="38">
        <v>2.386</v>
      </c>
      <c r="E147" s="39">
        <v>43111</v>
      </c>
      <c r="F147" s="38" t="s">
        <v>165</v>
      </c>
      <c r="G147" s="21"/>
    </row>
    <row r="148" spans="1:7" ht="30" customHeight="1">
      <c r="A148" s="6">
        <v>144</v>
      </c>
      <c r="B148" s="12"/>
      <c r="C148" s="38" t="s">
        <v>313</v>
      </c>
      <c r="D148" s="38">
        <v>7.2</v>
      </c>
      <c r="E148" s="39">
        <v>43124</v>
      </c>
      <c r="F148" s="38" t="s">
        <v>314</v>
      </c>
      <c r="G148" s="21"/>
    </row>
    <row r="149" spans="1:7" ht="30" customHeight="1">
      <c r="A149" s="6">
        <v>145</v>
      </c>
      <c r="B149" s="12"/>
      <c r="C149" s="40" t="s">
        <v>315</v>
      </c>
      <c r="D149" s="38">
        <v>11.825</v>
      </c>
      <c r="E149" s="41">
        <v>42917</v>
      </c>
      <c r="F149" s="42" t="s">
        <v>316</v>
      </c>
      <c r="G149" s="21"/>
    </row>
    <row r="150" spans="1:7" ht="30" customHeight="1">
      <c r="A150" s="6">
        <v>146</v>
      </c>
      <c r="B150" s="12"/>
      <c r="C150" s="40" t="s">
        <v>317</v>
      </c>
      <c r="D150" s="42">
        <v>0.03</v>
      </c>
      <c r="E150" s="41">
        <v>43046</v>
      </c>
      <c r="F150" s="42" t="s">
        <v>318</v>
      </c>
      <c r="G150" s="21"/>
    </row>
    <row r="151" spans="1:7" ht="30" customHeight="1">
      <c r="A151" s="6">
        <v>147</v>
      </c>
      <c r="B151" s="12"/>
      <c r="C151" s="43" t="s">
        <v>319</v>
      </c>
      <c r="D151" s="38">
        <v>8</v>
      </c>
      <c r="E151" s="39">
        <v>42989</v>
      </c>
      <c r="F151" s="38" t="s">
        <v>320</v>
      </c>
      <c r="G151" s="21"/>
    </row>
    <row r="152" spans="1:7" ht="30" customHeight="1">
      <c r="A152" s="6">
        <v>148</v>
      </c>
      <c r="B152" s="12"/>
      <c r="C152" s="43" t="s">
        <v>321</v>
      </c>
      <c r="D152" s="38">
        <v>5</v>
      </c>
      <c r="E152" s="39">
        <v>42809</v>
      </c>
      <c r="F152" s="38" t="s">
        <v>139</v>
      </c>
      <c r="G152" s="21"/>
    </row>
    <row r="153" spans="1:7" ht="30" customHeight="1">
      <c r="A153" s="6">
        <v>149</v>
      </c>
      <c r="B153" s="12"/>
      <c r="C153" s="43" t="s">
        <v>322</v>
      </c>
      <c r="D153" s="38">
        <v>180.43542</v>
      </c>
      <c r="E153" s="39">
        <v>43016</v>
      </c>
      <c r="F153" s="38" t="s">
        <v>323</v>
      </c>
      <c r="G153" s="21"/>
    </row>
    <row r="154" spans="1:7" ht="30" customHeight="1">
      <c r="A154" s="6">
        <v>150</v>
      </c>
      <c r="B154" s="12"/>
      <c r="C154" s="40" t="s">
        <v>324</v>
      </c>
      <c r="D154" s="42">
        <v>2.808</v>
      </c>
      <c r="E154" s="41">
        <v>43070</v>
      </c>
      <c r="F154" s="42" t="s">
        <v>325</v>
      </c>
      <c r="G154" s="21"/>
    </row>
    <row r="155" spans="1:7" ht="30" customHeight="1">
      <c r="A155" s="6">
        <v>151</v>
      </c>
      <c r="B155" s="12"/>
      <c r="C155" s="44" t="s">
        <v>326</v>
      </c>
      <c r="D155" s="21">
        <v>11.96</v>
      </c>
      <c r="E155" s="45">
        <v>43363</v>
      </c>
      <c r="F155" s="38" t="s">
        <v>327</v>
      </c>
      <c r="G155" s="21"/>
    </row>
    <row r="156" spans="1:7" ht="30" customHeight="1">
      <c r="A156" s="6">
        <v>152</v>
      </c>
      <c r="B156" s="12"/>
      <c r="C156" s="44" t="s">
        <v>328</v>
      </c>
      <c r="D156" s="21">
        <v>0.2</v>
      </c>
      <c r="E156" s="45">
        <v>43362</v>
      </c>
      <c r="F156" s="38" t="s">
        <v>329</v>
      </c>
      <c r="G156" s="21"/>
    </row>
    <row r="157" spans="1:7" ht="30" customHeight="1">
      <c r="A157" s="6">
        <v>153</v>
      </c>
      <c r="B157" s="12"/>
      <c r="C157" s="43" t="s">
        <v>330</v>
      </c>
      <c r="D157" s="43">
        <v>6.688</v>
      </c>
      <c r="E157" s="43" t="s">
        <v>331</v>
      </c>
      <c r="F157" s="43" t="s">
        <v>332</v>
      </c>
      <c r="G157" s="21"/>
    </row>
    <row r="158" spans="1:7" ht="30" customHeight="1">
      <c r="A158" s="6">
        <v>154</v>
      </c>
      <c r="B158" s="12"/>
      <c r="C158" s="43" t="s">
        <v>97</v>
      </c>
      <c r="D158" s="43">
        <v>7.2</v>
      </c>
      <c r="E158" s="43" t="s">
        <v>333</v>
      </c>
      <c r="F158" s="43" t="s">
        <v>334</v>
      </c>
      <c r="G158" s="21"/>
    </row>
    <row r="159" spans="1:7" ht="30" customHeight="1">
      <c r="A159" s="6">
        <v>155</v>
      </c>
      <c r="B159" s="12"/>
      <c r="C159" s="43" t="s">
        <v>335</v>
      </c>
      <c r="D159" s="43">
        <v>32</v>
      </c>
      <c r="E159" s="43" t="s">
        <v>336</v>
      </c>
      <c r="F159" s="38" t="s">
        <v>323</v>
      </c>
      <c r="G159" s="21"/>
    </row>
    <row r="160" spans="1:7" ht="30" customHeight="1">
      <c r="A160" s="6">
        <v>156</v>
      </c>
      <c r="B160" s="12"/>
      <c r="C160" s="43" t="s">
        <v>337</v>
      </c>
      <c r="D160" s="43">
        <v>0.176</v>
      </c>
      <c r="E160" s="43" t="s">
        <v>338</v>
      </c>
      <c r="F160" s="38" t="s">
        <v>339</v>
      </c>
      <c r="G160" s="21"/>
    </row>
    <row r="161" spans="1:7" ht="70.5" customHeight="1">
      <c r="A161" s="6">
        <v>157</v>
      </c>
      <c r="B161" s="12"/>
      <c r="C161" s="43" t="s">
        <v>340</v>
      </c>
      <c r="D161" s="43">
        <f>3.4-0.33342</f>
        <v>3.06658</v>
      </c>
      <c r="E161" s="43" t="s">
        <v>341</v>
      </c>
      <c r="F161" s="38" t="s">
        <v>342</v>
      </c>
      <c r="G161" s="21" t="s">
        <v>343</v>
      </c>
    </row>
    <row r="162" spans="1:7" ht="30" customHeight="1">
      <c r="A162" s="6">
        <v>158</v>
      </c>
      <c r="B162" s="12"/>
      <c r="C162" s="8" t="s">
        <v>43</v>
      </c>
      <c r="D162" s="20">
        <v>11.799</v>
      </c>
      <c r="E162" s="13" t="s">
        <v>44</v>
      </c>
      <c r="F162" s="14" t="s">
        <v>327</v>
      </c>
      <c r="G162" s="11" t="s">
        <v>344</v>
      </c>
    </row>
    <row r="163" spans="1:7" ht="30" customHeight="1">
      <c r="A163" s="6">
        <v>159</v>
      </c>
      <c r="B163" s="12"/>
      <c r="C163" s="8" t="s">
        <v>47</v>
      </c>
      <c r="D163" s="15">
        <v>16</v>
      </c>
      <c r="E163" s="13" t="s">
        <v>48</v>
      </c>
      <c r="F163" s="14" t="s">
        <v>108</v>
      </c>
      <c r="G163" s="11" t="s">
        <v>345</v>
      </c>
    </row>
    <row r="164" spans="1:7" ht="30" customHeight="1">
      <c r="A164" s="6">
        <v>160</v>
      </c>
      <c r="B164" s="12"/>
      <c r="C164" s="8" t="s">
        <v>51</v>
      </c>
      <c r="D164" s="46">
        <v>100.5</v>
      </c>
      <c r="E164" s="13" t="s">
        <v>52</v>
      </c>
      <c r="F164" s="38" t="s">
        <v>346</v>
      </c>
      <c r="G164" s="11" t="s">
        <v>347</v>
      </c>
    </row>
    <row r="165" spans="1:7" ht="30" customHeight="1">
      <c r="A165" s="6">
        <v>161</v>
      </c>
      <c r="B165" s="12"/>
      <c r="C165" s="8" t="s">
        <v>54</v>
      </c>
      <c r="D165" s="43">
        <v>10.005</v>
      </c>
      <c r="E165" s="13" t="s">
        <v>55</v>
      </c>
      <c r="F165" s="38" t="s">
        <v>348</v>
      </c>
      <c r="G165" s="11" t="s">
        <v>349</v>
      </c>
    </row>
    <row r="166" spans="1:7" ht="30" customHeight="1">
      <c r="A166" s="6">
        <v>162</v>
      </c>
      <c r="B166" s="12"/>
      <c r="C166" s="8" t="s">
        <v>350</v>
      </c>
      <c r="D166" s="43">
        <v>10</v>
      </c>
      <c r="E166" s="13" t="s">
        <v>351</v>
      </c>
      <c r="F166" s="38" t="s">
        <v>352</v>
      </c>
      <c r="G166" s="11"/>
    </row>
    <row r="167" spans="1:7" ht="30" customHeight="1">
      <c r="A167" s="6">
        <v>163</v>
      </c>
      <c r="B167" s="12"/>
      <c r="C167" s="8" t="s">
        <v>353</v>
      </c>
      <c r="D167" s="43">
        <v>12.5</v>
      </c>
      <c r="E167" s="13" t="s">
        <v>354</v>
      </c>
      <c r="F167" s="38">
        <v>650</v>
      </c>
      <c r="G167" s="11"/>
    </row>
    <row r="168" spans="1:7" ht="30" customHeight="1">
      <c r="A168" s="6">
        <v>164</v>
      </c>
      <c r="B168" s="12"/>
      <c r="C168" s="8" t="s">
        <v>355</v>
      </c>
      <c r="D168" s="43">
        <v>16.5</v>
      </c>
      <c r="E168" s="13" t="s">
        <v>356</v>
      </c>
      <c r="F168" s="38" t="s">
        <v>357</v>
      </c>
      <c r="G168" s="11"/>
    </row>
    <row r="169" spans="1:7" ht="30" customHeight="1">
      <c r="A169" s="6">
        <v>165</v>
      </c>
      <c r="B169" s="12"/>
      <c r="C169" s="8" t="s">
        <v>107</v>
      </c>
      <c r="D169" s="43">
        <v>14</v>
      </c>
      <c r="E169" s="13" t="s">
        <v>59</v>
      </c>
      <c r="F169" s="38" t="s">
        <v>346</v>
      </c>
      <c r="G169" s="11" t="s">
        <v>347</v>
      </c>
    </row>
    <row r="170" spans="1:7" ht="30" customHeight="1">
      <c r="A170" s="6">
        <v>166</v>
      </c>
      <c r="B170" s="16"/>
      <c r="C170" s="8" t="s">
        <v>61</v>
      </c>
      <c r="D170" s="43">
        <v>22</v>
      </c>
      <c r="E170" s="13" t="s">
        <v>62</v>
      </c>
      <c r="F170" s="38" t="s">
        <v>358</v>
      </c>
      <c r="G170" s="11" t="s">
        <v>359</v>
      </c>
    </row>
    <row r="171" spans="1:7" ht="30" customHeight="1">
      <c r="A171" s="6">
        <v>167</v>
      </c>
      <c r="B171" s="7" t="s">
        <v>360</v>
      </c>
      <c r="C171" s="10" t="s">
        <v>361</v>
      </c>
      <c r="D171" s="6">
        <v>36.11296</v>
      </c>
      <c r="E171" s="10">
        <v>2017.7</v>
      </c>
      <c r="F171" s="10" t="s">
        <v>362</v>
      </c>
      <c r="G171" s="47"/>
    </row>
    <row r="172" spans="1:7" ht="30" customHeight="1">
      <c r="A172" s="6">
        <v>168</v>
      </c>
      <c r="B172" s="12"/>
      <c r="C172" s="10" t="s">
        <v>363</v>
      </c>
      <c r="D172" s="6">
        <v>39.963397</v>
      </c>
      <c r="E172" s="10">
        <v>2017.7</v>
      </c>
      <c r="F172" s="10" t="s">
        <v>256</v>
      </c>
      <c r="G172" s="47"/>
    </row>
    <row r="173" spans="1:7" ht="30" customHeight="1">
      <c r="A173" s="6">
        <v>169</v>
      </c>
      <c r="B173" s="12"/>
      <c r="C173" s="10" t="s">
        <v>364</v>
      </c>
      <c r="D173" s="48">
        <v>17.5112</v>
      </c>
      <c r="E173" s="10">
        <v>2017.8</v>
      </c>
      <c r="F173" s="10" t="s">
        <v>362</v>
      </c>
      <c r="G173" s="47"/>
    </row>
    <row r="174" spans="1:7" ht="30" customHeight="1">
      <c r="A174" s="6">
        <v>170</v>
      </c>
      <c r="B174" s="12"/>
      <c r="C174" s="10" t="s">
        <v>365</v>
      </c>
      <c r="D174" s="48">
        <v>103.559342</v>
      </c>
      <c r="E174" s="10">
        <v>2017.9</v>
      </c>
      <c r="F174" s="10" t="s">
        <v>362</v>
      </c>
      <c r="G174" s="47"/>
    </row>
    <row r="175" spans="1:7" ht="30" customHeight="1">
      <c r="A175" s="6">
        <v>171</v>
      </c>
      <c r="B175" s="12"/>
      <c r="C175" s="10" t="s">
        <v>366</v>
      </c>
      <c r="D175" s="48">
        <v>18.088841</v>
      </c>
      <c r="E175" s="10">
        <v>2018.9</v>
      </c>
      <c r="F175" s="10" t="s">
        <v>367</v>
      </c>
      <c r="G175" s="47"/>
    </row>
    <row r="176" spans="1:7" ht="30" customHeight="1">
      <c r="A176" s="6">
        <v>172</v>
      </c>
      <c r="B176" s="12"/>
      <c r="C176" s="10" t="s">
        <v>368</v>
      </c>
      <c r="D176" s="18">
        <v>32.7624</v>
      </c>
      <c r="E176" s="10">
        <v>2018.12</v>
      </c>
      <c r="F176" s="10" t="s">
        <v>362</v>
      </c>
      <c r="G176" s="47"/>
    </row>
    <row r="177" spans="1:7" ht="30" customHeight="1">
      <c r="A177" s="6">
        <v>173</v>
      </c>
      <c r="B177" s="12"/>
      <c r="C177" s="10" t="s">
        <v>369</v>
      </c>
      <c r="D177" s="48">
        <v>12.35</v>
      </c>
      <c r="E177" s="10">
        <v>2017.7</v>
      </c>
      <c r="F177" s="10" t="s">
        <v>370</v>
      </c>
      <c r="G177" s="47"/>
    </row>
    <row r="178" spans="1:7" ht="30" customHeight="1">
      <c r="A178" s="6">
        <v>174</v>
      </c>
      <c r="B178" s="12"/>
      <c r="C178" s="10" t="s">
        <v>312</v>
      </c>
      <c r="D178" s="48">
        <v>2.846</v>
      </c>
      <c r="E178" s="10">
        <v>2017.12</v>
      </c>
      <c r="F178" s="10" t="s">
        <v>371</v>
      </c>
      <c r="G178" s="47"/>
    </row>
    <row r="179" spans="1:7" ht="30" customHeight="1">
      <c r="A179" s="6">
        <v>175</v>
      </c>
      <c r="B179" s="12"/>
      <c r="C179" s="10" t="s">
        <v>313</v>
      </c>
      <c r="D179" s="48">
        <v>15</v>
      </c>
      <c r="E179" s="10">
        <v>2017.12</v>
      </c>
      <c r="F179" s="10" t="s">
        <v>372</v>
      </c>
      <c r="G179" s="47"/>
    </row>
    <row r="180" spans="1:7" ht="30" customHeight="1">
      <c r="A180" s="6">
        <v>176</v>
      </c>
      <c r="B180" s="12"/>
      <c r="C180" s="10" t="s">
        <v>373</v>
      </c>
      <c r="D180" s="48">
        <v>2.9079</v>
      </c>
      <c r="E180" s="10">
        <v>2017.12</v>
      </c>
      <c r="F180" s="10" t="s">
        <v>374</v>
      </c>
      <c r="G180" s="47"/>
    </row>
    <row r="181" spans="1:7" ht="30" customHeight="1">
      <c r="A181" s="6">
        <v>177</v>
      </c>
      <c r="B181" s="12"/>
      <c r="C181" s="10" t="s">
        <v>375</v>
      </c>
      <c r="D181" s="48">
        <v>0.123</v>
      </c>
      <c r="E181" s="10">
        <v>2018.6</v>
      </c>
      <c r="F181" s="10" t="s">
        <v>73</v>
      </c>
      <c r="G181" s="47"/>
    </row>
    <row r="182" spans="1:7" ht="30" customHeight="1">
      <c r="A182" s="6">
        <v>178</v>
      </c>
      <c r="B182" s="12"/>
      <c r="C182" s="10" t="s">
        <v>376</v>
      </c>
      <c r="D182" s="48">
        <v>0.17496</v>
      </c>
      <c r="E182" s="10">
        <v>2018.12</v>
      </c>
      <c r="F182" s="10"/>
      <c r="G182" s="47"/>
    </row>
    <row r="183" spans="1:7" ht="30" customHeight="1">
      <c r="A183" s="6">
        <v>179</v>
      </c>
      <c r="B183" s="12"/>
      <c r="C183" s="10" t="s">
        <v>377</v>
      </c>
      <c r="D183" s="48">
        <v>3.06</v>
      </c>
      <c r="E183" s="10">
        <v>2018.12</v>
      </c>
      <c r="F183" s="10" t="s">
        <v>161</v>
      </c>
      <c r="G183" s="47"/>
    </row>
    <row r="184" spans="1:7" ht="30" customHeight="1">
      <c r="A184" s="6">
        <v>180</v>
      </c>
      <c r="B184" s="12"/>
      <c r="C184" s="10" t="s">
        <v>378</v>
      </c>
      <c r="D184" s="48">
        <v>13.6</v>
      </c>
      <c r="E184" s="10">
        <v>2018.12</v>
      </c>
      <c r="F184" s="10" t="s">
        <v>379</v>
      </c>
      <c r="G184" s="47"/>
    </row>
    <row r="185" spans="1:7" ht="30" customHeight="1">
      <c r="A185" s="6">
        <v>181</v>
      </c>
      <c r="B185" s="12"/>
      <c r="C185" s="10" t="s">
        <v>380</v>
      </c>
      <c r="D185" s="48">
        <v>11.178</v>
      </c>
      <c r="E185" s="10">
        <v>2018.7</v>
      </c>
      <c r="F185" s="10" t="s">
        <v>381</v>
      </c>
      <c r="G185" s="47"/>
    </row>
    <row r="186" spans="1:7" ht="51" customHeight="1">
      <c r="A186" s="6">
        <v>182</v>
      </c>
      <c r="B186" s="12"/>
      <c r="C186" s="10" t="s">
        <v>382</v>
      </c>
      <c r="D186" s="48">
        <v>5.229</v>
      </c>
      <c r="E186" s="10">
        <v>2018.12</v>
      </c>
      <c r="F186" s="10" t="s">
        <v>383</v>
      </c>
      <c r="G186" s="10" t="s">
        <v>384</v>
      </c>
    </row>
    <row r="187" spans="1:7" ht="30" customHeight="1">
      <c r="A187" s="6">
        <v>183</v>
      </c>
      <c r="B187" s="12"/>
      <c r="C187" s="8" t="s">
        <v>43</v>
      </c>
      <c r="D187" s="20">
        <v>10.856</v>
      </c>
      <c r="E187" s="13" t="s">
        <v>44</v>
      </c>
      <c r="F187" s="14" t="s">
        <v>385</v>
      </c>
      <c r="G187" s="11" t="s">
        <v>386</v>
      </c>
    </row>
    <row r="188" spans="1:7" ht="30" customHeight="1">
      <c r="A188" s="6">
        <v>184</v>
      </c>
      <c r="B188" s="12"/>
      <c r="C188" s="8" t="s">
        <v>47</v>
      </c>
      <c r="D188" s="15">
        <v>40</v>
      </c>
      <c r="E188" s="13" t="s">
        <v>48</v>
      </c>
      <c r="F188" s="14" t="s">
        <v>387</v>
      </c>
      <c r="G188" s="11" t="s">
        <v>388</v>
      </c>
    </row>
    <row r="189" spans="1:7" ht="30" customHeight="1">
      <c r="A189" s="6">
        <v>185</v>
      </c>
      <c r="B189" s="12"/>
      <c r="C189" s="8" t="s">
        <v>51</v>
      </c>
      <c r="D189" s="15">
        <v>43.5</v>
      </c>
      <c r="E189" s="13" t="s">
        <v>52</v>
      </c>
      <c r="F189" s="10" t="s">
        <v>389</v>
      </c>
      <c r="G189" s="11" t="s">
        <v>390</v>
      </c>
    </row>
    <row r="190" spans="1:7" ht="30" customHeight="1">
      <c r="A190" s="6">
        <v>186</v>
      </c>
      <c r="B190" s="12"/>
      <c r="C190" s="8" t="s">
        <v>54</v>
      </c>
      <c r="D190" s="48">
        <v>10.12</v>
      </c>
      <c r="E190" s="13" t="s">
        <v>55</v>
      </c>
      <c r="F190" s="10" t="s">
        <v>391</v>
      </c>
      <c r="G190" s="11" t="s">
        <v>392</v>
      </c>
    </row>
    <row r="191" spans="1:7" ht="30" customHeight="1">
      <c r="A191" s="6">
        <v>187</v>
      </c>
      <c r="B191" s="12"/>
      <c r="C191" s="8" t="s">
        <v>107</v>
      </c>
      <c r="D191" s="48">
        <v>23</v>
      </c>
      <c r="E191" s="13" t="s">
        <v>59</v>
      </c>
      <c r="F191" s="10" t="s">
        <v>389</v>
      </c>
      <c r="G191" s="11" t="s">
        <v>390</v>
      </c>
    </row>
    <row r="192" spans="1:7" ht="30" customHeight="1">
      <c r="A192" s="6">
        <v>188</v>
      </c>
      <c r="B192" s="16"/>
      <c r="C192" s="8" t="s">
        <v>61</v>
      </c>
      <c r="D192" s="48">
        <v>22.8</v>
      </c>
      <c r="E192" s="13" t="s">
        <v>62</v>
      </c>
      <c r="F192" s="10" t="s">
        <v>393</v>
      </c>
      <c r="G192" s="11" t="s">
        <v>394</v>
      </c>
    </row>
    <row r="193" spans="1:7" ht="30" customHeight="1">
      <c r="A193" s="6">
        <v>189</v>
      </c>
      <c r="B193" s="49" t="s">
        <v>395</v>
      </c>
      <c r="C193" s="50" t="s">
        <v>396</v>
      </c>
      <c r="D193" s="50">
        <v>1235</v>
      </c>
      <c r="E193" s="45">
        <v>42916</v>
      </c>
      <c r="F193" s="39"/>
      <c r="G193" s="38" t="s">
        <v>397</v>
      </c>
    </row>
    <row r="194" spans="1:7" ht="30" customHeight="1">
      <c r="A194" s="6">
        <v>190</v>
      </c>
      <c r="B194" s="49"/>
      <c r="C194" s="51" t="s">
        <v>398</v>
      </c>
      <c r="D194" s="50">
        <v>9.377625</v>
      </c>
      <c r="E194" s="21" t="s">
        <v>399</v>
      </c>
      <c r="F194" s="39" t="s">
        <v>400</v>
      </c>
      <c r="G194" s="38"/>
    </row>
    <row r="195" spans="1:7" ht="30" customHeight="1">
      <c r="A195" s="6">
        <v>191</v>
      </c>
      <c r="B195" s="49"/>
      <c r="C195" s="38" t="s">
        <v>401</v>
      </c>
      <c r="D195" s="38">
        <v>3446.687675</v>
      </c>
      <c r="E195" s="45">
        <v>43113</v>
      </c>
      <c r="F195" s="39"/>
      <c r="G195" s="38" t="s">
        <v>402</v>
      </c>
    </row>
    <row r="196" spans="1:7" ht="30" customHeight="1">
      <c r="A196" s="6">
        <v>192</v>
      </c>
      <c r="B196" s="49"/>
      <c r="C196" s="38" t="s">
        <v>403</v>
      </c>
      <c r="D196" s="38">
        <v>224.1075</v>
      </c>
      <c r="E196" s="21">
        <v>2017</v>
      </c>
      <c r="F196" s="39"/>
      <c r="G196" s="38"/>
    </row>
    <row r="197" spans="1:7" ht="30" customHeight="1">
      <c r="A197" s="15">
        <v>193</v>
      </c>
      <c r="B197" s="49"/>
      <c r="C197" s="15" t="s">
        <v>404</v>
      </c>
      <c r="D197" s="15">
        <v>100</v>
      </c>
      <c r="E197" s="15">
        <v>2020.07</v>
      </c>
      <c r="F197" s="39" t="s">
        <v>73</v>
      </c>
      <c r="G197" s="38"/>
    </row>
  </sheetData>
  <sheetProtection/>
  <autoFilter ref="A4:G197"/>
  <mergeCells count="10">
    <mergeCell ref="A2:G2"/>
    <mergeCell ref="F3:G3"/>
    <mergeCell ref="B5:B23"/>
    <mergeCell ref="B24:B43"/>
    <mergeCell ref="B44:B82"/>
    <mergeCell ref="B83:B116"/>
    <mergeCell ref="B117:B145"/>
    <mergeCell ref="B146:B170"/>
    <mergeCell ref="B171:B192"/>
    <mergeCell ref="B193:B197"/>
  </mergeCells>
  <dataValidations count="1">
    <dataValidation allowBlank="1" showInputMessage="1" showErrorMessage="1" sqref="C193 C194"/>
  </dataValidation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晓</cp:lastModifiedBy>
  <dcterms:created xsi:type="dcterms:W3CDTF">2019-09-12T09:09:37Z</dcterms:created>
  <dcterms:modified xsi:type="dcterms:W3CDTF">2020-11-23T03:05:07Z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