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面试签到表" sheetId="1" r:id="rId1"/>
  </sheets>
  <definedNames/>
  <calcPr fullCalcOnLoad="1"/>
</workbook>
</file>

<file path=xl/sharedStrings.xml><?xml version="1.0" encoding="utf-8"?>
<sst xmlns="http://schemas.openxmlformats.org/spreadsheetml/2006/main" count="55" uniqueCount="35">
  <si>
    <t>2022年连南瑶族自治县代建项目事务中心招聘工程类专业技术人员考试总成绩及进入体检名单</t>
  </si>
  <si>
    <t>序号</t>
  </si>
  <si>
    <t>准考证号</t>
  </si>
  <si>
    <t>笔试成绩</t>
  </si>
  <si>
    <t>折合成绩（40%）</t>
  </si>
  <si>
    <t>面试成绩</t>
  </si>
  <si>
    <t>折合成绩（60%）</t>
  </si>
  <si>
    <t>总成绩</t>
  </si>
  <si>
    <t>是否进入体检</t>
  </si>
  <si>
    <t>备注</t>
  </si>
  <si>
    <t>202200201</t>
  </si>
  <si>
    <t>82</t>
  </si>
  <si>
    <t>是</t>
  </si>
  <si>
    <t>202200203</t>
  </si>
  <si>
    <t>否</t>
  </si>
  <si>
    <t>202200206</t>
  </si>
  <si>
    <t>76</t>
  </si>
  <si>
    <t>202200204</t>
  </si>
  <si>
    <t>202200301</t>
  </si>
  <si>
    <t>202200405</t>
  </si>
  <si>
    <t>202200406</t>
  </si>
  <si>
    <t>202200401</t>
  </si>
  <si>
    <t>202200409</t>
  </si>
  <si>
    <t>202200407</t>
  </si>
  <si>
    <t>202200402</t>
  </si>
  <si>
    <t>放弃面试</t>
  </si>
  <si>
    <t>202200517</t>
  </si>
  <si>
    <t>202200505</t>
  </si>
  <si>
    <t>202200506</t>
  </si>
  <si>
    <t>202200507</t>
  </si>
  <si>
    <t>202200518</t>
  </si>
  <si>
    <t>202200520</t>
  </si>
  <si>
    <t>202200508</t>
  </si>
  <si>
    <t>202200516</t>
  </si>
  <si>
    <t>202200504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</si>
</sst>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1"/>
      <color indexed="8"/>
      <name val="宋体"/>
      <family val="0"/>
    </font>
    <font>
      <sz val="11"/>
      <name val="宋体"/>
      <family val="0"/>
    </font>
    <font>
      <sz val="12"/>
      <color indexed="8"/>
      <name val="宋体"/>
      <family val="0"/>
    </font>
    <font>
      <b/>
      <sz val="20"/>
      <color indexed="8"/>
      <name val="宋体"/>
      <family val="0"/>
    </font>
    <font>
      <b/>
      <sz val="16"/>
      <name val="宋体"/>
      <family val="0"/>
    </font>
    <font>
      <sz val="16"/>
      <color indexed="8"/>
      <name val="宋体"/>
      <family val="0"/>
    </font>
    <font>
      <sz val="16"/>
      <name val="宋体"/>
      <family val="0"/>
    </font>
    <font>
      <sz val="11"/>
      <color indexed="9"/>
      <name val="宋体"/>
      <family val="0"/>
    </font>
    <font>
      <b/>
      <sz val="11"/>
      <color indexed="63"/>
      <name val="宋体"/>
      <family val="0"/>
    </font>
    <font>
      <sz val="11"/>
      <color indexed="60"/>
      <name val="宋体"/>
      <family val="0"/>
    </font>
    <font>
      <sz val="11"/>
      <color indexed="17"/>
      <name val="宋体"/>
      <family val="0"/>
    </font>
    <font>
      <b/>
      <sz val="15"/>
      <color indexed="62"/>
      <name val="宋体"/>
      <family val="0"/>
    </font>
    <font>
      <sz val="12"/>
      <name val="宋体"/>
      <family val="0"/>
    </font>
    <font>
      <sz val="11"/>
      <color indexed="52"/>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2"/>
      <name val="宋体"/>
      <family val="0"/>
    </font>
    <font>
      <b/>
      <sz val="13"/>
      <color indexed="62"/>
      <name val="宋体"/>
      <family val="0"/>
    </font>
    <font>
      <sz val="11"/>
      <color indexed="10"/>
      <name val="宋体"/>
      <family val="0"/>
    </font>
    <font>
      <b/>
      <sz val="11"/>
      <color indexed="8"/>
      <name val="宋体"/>
      <family val="0"/>
    </font>
    <font>
      <b/>
      <sz val="11"/>
      <color indexed="9"/>
      <name val="宋体"/>
      <family val="0"/>
    </font>
    <font>
      <b/>
      <sz val="20"/>
      <color rgb="FF000000"/>
      <name val="宋体"/>
      <family val="0"/>
    </font>
    <font>
      <sz val="16"/>
      <name val="Calibri"/>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9"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9" fillId="5" borderId="0" applyProtection="0">
      <alignment vertical="center"/>
    </xf>
    <xf numFmtId="43" fontId="0" fillId="0" borderId="0" applyProtection="0">
      <alignment vertical="center"/>
    </xf>
    <xf numFmtId="0" fontId="7" fillId="4" borderId="0" applyProtection="0">
      <alignment vertical="center"/>
    </xf>
    <xf numFmtId="0" fontId="16" fillId="0" borderId="0" applyProtection="0">
      <alignment vertical="center"/>
    </xf>
    <xf numFmtId="9" fontId="0" fillId="0" borderId="0" applyProtection="0">
      <alignment vertical="center"/>
    </xf>
    <xf numFmtId="0" fontId="18" fillId="0" borderId="0" applyProtection="0">
      <alignment vertical="center"/>
    </xf>
    <xf numFmtId="0" fontId="0" fillId="6" borderId="2" applyProtection="0">
      <alignment vertical="center"/>
    </xf>
    <xf numFmtId="0" fontId="7" fillId="5" borderId="0" applyProtection="0">
      <alignment vertical="center"/>
    </xf>
    <xf numFmtId="0" fontId="14" fillId="0" borderId="0" applyProtection="0">
      <alignment vertical="center"/>
    </xf>
    <xf numFmtId="0" fontId="22" fillId="0" borderId="0" applyProtection="0">
      <alignment vertical="center"/>
    </xf>
    <xf numFmtId="0" fontId="15" fillId="0" borderId="0" applyProtection="0">
      <alignment vertical="center"/>
    </xf>
    <xf numFmtId="0" fontId="17" fillId="0" borderId="0" applyProtection="0">
      <alignment vertical="center"/>
    </xf>
    <xf numFmtId="0" fontId="11" fillId="0" borderId="3" applyProtection="0">
      <alignment vertical="center"/>
    </xf>
    <xf numFmtId="0" fontId="21" fillId="0" borderId="3" applyProtection="0">
      <alignment vertical="center"/>
    </xf>
    <xf numFmtId="0" fontId="7" fillId="7" borderId="0" applyProtection="0">
      <alignment vertical="center"/>
    </xf>
    <xf numFmtId="0" fontId="14" fillId="0" borderId="4" applyProtection="0">
      <alignment vertical="center"/>
    </xf>
    <xf numFmtId="0" fontId="7" fillId="3" borderId="0" applyProtection="0">
      <alignment vertical="center"/>
    </xf>
    <xf numFmtId="0" fontId="8" fillId="2" borderId="5" applyProtection="0">
      <alignment vertical="center"/>
    </xf>
    <xf numFmtId="0" fontId="20" fillId="2" borderId="1" applyProtection="0">
      <alignment vertical="center"/>
    </xf>
    <xf numFmtId="0" fontId="24" fillId="8" borderId="6" applyProtection="0">
      <alignment vertical="center"/>
    </xf>
    <xf numFmtId="0" fontId="0" fillId="9" borderId="0" applyProtection="0">
      <alignment vertical="center"/>
    </xf>
    <xf numFmtId="0" fontId="7" fillId="10" borderId="0" applyProtection="0">
      <alignment vertical="center"/>
    </xf>
    <xf numFmtId="0" fontId="13" fillId="0" borderId="7" applyProtection="0">
      <alignment vertical="center"/>
    </xf>
    <xf numFmtId="0" fontId="23" fillId="0" borderId="8" applyProtection="0">
      <alignment vertical="center"/>
    </xf>
    <xf numFmtId="0" fontId="10" fillId="9" borderId="0" applyProtection="0">
      <alignment vertical="center"/>
    </xf>
    <xf numFmtId="0" fontId="9" fillId="11" borderId="0" applyProtection="0">
      <alignment vertical="center"/>
    </xf>
    <xf numFmtId="0" fontId="0" fillId="12" borderId="0" applyProtection="0">
      <alignment vertical="center"/>
    </xf>
    <xf numFmtId="0" fontId="7"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7" fillId="8" borderId="0" applyProtection="0">
      <alignment vertical="center"/>
    </xf>
    <xf numFmtId="0" fontId="7" fillId="15" borderId="0" applyProtection="0">
      <alignment vertical="center"/>
    </xf>
    <xf numFmtId="0" fontId="0" fillId="6" borderId="0" applyProtection="0">
      <alignment vertical="center"/>
    </xf>
    <xf numFmtId="0" fontId="0" fillId="3" borderId="0" applyProtection="0">
      <alignment vertical="center"/>
    </xf>
    <xf numFmtId="0" fontId="7" fillId="13" borderId="0" applyProtection="0">
      <alignment vertical="center"/>
    </xf>
    <xf numFmtId="0" fontId="0" fillId="7" borderId="0" applyProtection="0">
      <alignment vertical="center"/>
    </xf>
    <xf numFmtId="0" fontId="7" fillId="7" borderId="0" applyProtection="0">
      <alignment vertical="center"/>
    </xf>
    <xf numFmtId="0" fontId="7" fillId="16" borderId="0" applyProtection="0">
      <alignment vertical="center"/>
    </xf>
    <xf numFmtId="0" fontId="0" fillId="9" borderId="0" applyProtection="0">
      <alignment vertical="center"/>
    </xf>
    <xf numFmtId="0" fontId="7" fillId="16" borderId="0" applyProtection="0">
      <alignment vertical="center"/>
    </xf>
    <xf numFmtId="0" fontId="12" fillId="0" borderId="0">
      <alignment vertical="center"/>
      <protection/>
    </xf>
  </cellStyleXfs>
  <cellXfs count="23">
    <xf numFmtId="0" fontId="0" fillId="0" borderId="0" xfId="0"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5" fillId="0" borderId="0" xfId="0" applyNumberFormat="1"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63" applyFont="1" applyFill="1" applyBorder="1" applyAlignment="1">
      <alignment horizontal="center" vertical="center"/>
      <protection/>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6" fontId="6" fillId="0" borderId="9" xfId="63" applyNumberFormat="1" applyFont="1" applyBorder="1" applyAlignment="1">
      <alignment horizontal="center" vertical="center"/>
      <protection/>
    </xf>
    <xf numFmtId="176"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6" fillId="0" borderId="9" xfId="63" applyNumberFormat="1" applyFont="1" applyFill="1" applyBorder="1" applyAlignment="1">
      <alignment horizontal="center" vertical="center"/>
      <protection/>
    </xf>
    <xf numFmtId="176" fontId="5" fillId="0" borderId="9" xfId="0" applyNumberFormat="1" applyFont="1" applyFill="1" applyBorder="1" applyAlignment="1">
      <alignment horizontal="center" vertical="center"/>
    </xf>
    <xf numFmtId="176" fontId="6" fillId="0" borderId="9" xfId="63" applyNumberFormat="1" applyFont="1" applyBorder="1" applyAlignment="1">
      <alignment horizontal="center" vertical="center"/>
      <protection/>
    </xf>
    <xf numFmtId="0"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26" fillId="0" borderId="9" xfId="63" applyNumberFormat="1" applyFont="1" applyBorder="1" applyAlignment="1">
      <alignment horizontal="center" vertical="center"/>
      <protection/>
    </xf>
    <xf numFmtId="0"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85" zoomScaleNormal="85" zoomScaleSheetLayoutView="100" workbookViewId="0" topLeftCell="A1">
      <selection activeCell="J18" sqref="J18"/>
    </sheetView>
  </sheetViews>
  <sheetFormatPr defaultColWidth="9.00390625" defaultRowHeight="14.25" customHeight="1"/>
  <cols>
    <col min="1" max="1" width="7.375" style="1" customWidth="1"/>
    <col min="2" max="2" width="21.00390625" style="1" customWidth="1"/>
    <col min="3" max="3" width="23.125" style="1" customWidth="1"/>
    <col min="4" max="4" width="14.875" style="1" customWidth="1"/>
    <col min="5" max="5" width="15.25390625" style="1" customWidth="1"/>
    <col min="6" max="6" width="15.125" style="1" customWidth="1"/>
    <col min="7" max="7" width="19.00390625" style="1" customWidth="1"/>
    <col min="8" max="8" width="18.25390625" style="1" customWidth="1"/>
    <col min="9" max="16" width="19.00390625" style="1" customWidth="1"/>
    <col min="17" max="16384" width="9.00390625" style="1" customWidth="1"/>
  </cols>
  <sheetData>
    <row r="1" spans="1:9" s="1" customFormat="1" ht="45.75" customHeight="1">
      <c r="A1" s="4" t="s">
        <v>0</v>
      </c>
      <c r="B1" s="4"/>
      <c r="C1" s="4"/>
      <c r="D1" s="4"/>
      <c r="E1" s="4"/>
      <c r="F1" s="4"/>
      <c r="G1" s="4"/>
      <c r="H1" s="4"/>
      <c r="I1" s="4"/>
    </row>
    <row r="2" spans="1:9" s="1" customFormat="1" ht="49.5" customHeight="1">
      <c r="A2" s="5" t="s">
        <v>1</v>
      </c>
      <c r="B2" s="6" t="s">
        <v>2</v>
      </c>
      <c r="C2" s="7" t="s">
        <v>3</v>
      </c>
      <c r="D2" s="7" t="s">
        <v>4</v>
      </c>
      <c r="E2" s="8" t="s">
        <v>5</v>
      </c>
      <c r="F2" s="8" t="s">
        <v>6</v>
      </c>
      <c r="G2" s="8" t="s">
        <v>7</v>
      </c>
      <c r="H2" s="8" t="s">
        <v>8</v>
      </c>
      <c r="I2" s="8" t="s">
        <v>9</v>
      </c>
    </row>
    <row r="3" spans="1:9" s="2" customFormat="1" ht="37.5" customHeight="1">
      <c r="A3" s="9">
        <v>1</v>
      </c>
      <c r="B3" s="10" t="s">
        <v>10</v>
      </c>
      <c r="C3" s="10" t="s">
        <v>11</v>
      </c>
      <c r="D3" s="10">
        <f aca="true" t="shared" si="0" ref="D3:D22">C3*0.4</f>
        <v>32.800000000000004</v>
      </c>
      <c r="E3" s="11">
        <v>79.01</v>
      </c>
      <c r="F3" s="11">
        <f aca="true" t="shared" si="1" ref="F3:F22">E3*0.6</f>
        <v>47.406</v>
      </c>
      <c r="G3" s="11">
        <f aca="true" t="shared" si="2" ref="G3:G22">F3+D3</f>
        <v>80.206</v>
      </c>
      <c r="H3" s="12" t="s">
        <v>12</v>
      </c>
      <c r="I3" s="21"/>
    </row>
    <row r="4" spans="1:9" s="2" customFormat="1" ht="37.5" customHeight="1">
      <c r="A4" s="9">
        <v>2</v>
      </c>
      <c r="B4" s="10" t="s">
        <v>13</v>
      </c>
      <c r="C4" s="13">
        <v>85</v>
      </c>
      <c r="D4" s="10">
        <f t="shared" si="0"/>
        <v>34</v>
      </c>
      <c r="E4" s="14">
        <v>71.7</v>
      </c>
      <c r="F4" s="11">
        <f t="shared" si="1"/>
        <v>43.02</v>
      </c>
      <c r="G4" s="11">
        <f t="shared" si="2"/>
        <v>77.02000000000001</v>
      </c>
      <c r="H4" s="12" t="s">
        <v>14</v>
      </c>
      <c r="I4" s="21"/>
    </row>
    <row r="5" spans="1:9" s="2" customFormat="1" ht="37.5" customHeight="1">
      <c r="A5" s="9">
        <v>4</v>
      </c>
      <c r="B5" s="10" t="s">
        <v>15</v>
      </c>
      <c r="C5" s="15" t="s">
        <v>16</v>
      </c>
      <c r="D5" s="10">
        <f t="shared" si="0"/>
        <v>30.400000000000002</v>
      </c>
      <c r="E5" s="11">
        <v>69.96</v>
      </c>
      <c r="F5" s="11">
        <f t="shared" si="1"/>
        <v>41.97599999999999</v>
      </c>
      <c r="G5" s="11">
        <f t="shared" si="2"/>
        <v>72.37599999999999</v>
      </c>
      <c r="H5" s="12" t="s">
        <v>14</v>
      </c>
      <c r="I5" s="21"/>
    </row>
    <row r="6" spans="1:9" s="2" customFormat="1" ht="37.5" customHeight="1">
      <c r="A6" s="9">
        <v>3</v>
      </c>
      <c r="B6" s="10" t="s">
        <v>17</v>
      </c>
      <c r="C6" s="15" t="s">
        <v>16</v>
      </c>
      <c r="D6" s="10">
        <f t="shared" si="0"/>
        <v>30.400000000000002</v>
      </c>
      <c r="E6" s="11">
        <v>49.77</v>
      </c>
      <c r="F6" s="11">
        <f t="shared" si="1"/>
        <v>29.862000000000002</v>
      </c>
      <c r="G6" s="11">
        <f t="shared" si="2"/>
        <v>60.262</v>
      </c>
      <c r="H6" s="12" t="s">
        <v>14</v>
      </c>
      <c r="I6" s="21"/>
    </row>
    <row r="7" spans="1:9" ht="37.5" customHeight="1">
      <c r="A7" s="16">
        <v>5</v>
      </c>
      <c r="B7" s="15" t="s">
        <v>18</v>
      </c>
      <c r="C7" s="17">
        <v>66</v>
      </c>
      <c r="D7" s="10">
        <f t="shared" si="0"/>
        <v>26.400000000000002</v>
      </c>
      <c r="E7" s="17">
        <v>47.46</v>
      </c>
      <c r="F7" s="12">
        <f t="shared" si="1"/>
        <v>28.476</v>
      </c>
      <c r="G7" s="12">
        <f t="shared" si="2"/>
        <v>54.876000000000005</v>
      </c>
      <c r="H7" s="17" t="s">
        <v>14</v>
      </c>
      <c r="I7" s="20"/>
    </row>
    <row r="8" spans="1:9" ht="37.5" customHeight="1">
      <c r="A8" s="9">
        <v>8</v>
      </c>
      <c r="B8" s="15" t="s">
        <v>19</v>
      </c>
      <c r="C8" s="11">
        <v>74</v>
      </c>
      <c r="D8" s="10">
        <f t="shared" si="0"/>
        <v>29.6</v>
      </c>
      <c r="E8" s="11">
        <v>82.81</v>
      </c>
      <c r="F8" s="11">
        <f t="shared" si="1"/>
        <v>49.686</v>
      </c>
      <c r="G8" s="11">
        <f t="shared" si="2"/>
        <v>79.286</v>
      </c>
      <c r="H8" s="11" t="s">
        <v>12</v>
      </c>
      <c r="I8" s="11"/>
    </row>
    <row r="9" spans="1:9" ht="37.5" customHeight="1">
      <c r="A9" s="9">
        <v>9</v>
      </c>
      <c r="B9" s="15" t="s">
        <v>20</v>
      </c>
      <c r="C9" s="11">
        <v>65</v>
      </c>
      <c r="D9" s="10">
        <f t="shared" si="0"/>
        <v>26</v>
      </c>
      <c r="E9" s="11">
        <v>83.28</v>
      </c>
      <c r="F9" s="11">
        <f t="shared" si="1"/>
        <v>49.967999999999996</v>
      </c>
      <c r="G9" s="11">
        <f t="shared" si="2"/>
        <v>75.96799999999999</v>
      </c>
      <c r="H9" s="11" t="s">
        <v>12</v>
      </c>
      <c r="I9" s="11"/>
    </row>
    <row r="10" spans="1:9" s="3" customFormat="1" ht="37.5" customHeight="1">
      <c r="A10" s="9">
        <v>6</v>
      </c>
      <c r="B10" s="15" t="s">
        <v>21</v>
      </c>
      <c r="C10" s="11">
        <v>67</v>
      </c>
      <c r="D10" s="10">
        <f t="shared" si="0"/>
        <v>26.8</v>
      </c>
      <c r="E10" s="11">
        <v>80.94</v>
      </c>
      <c r="F10" s="11">
        <f t="shared" si="1"/>
        <v>48.564</v>
      </c>
      <c r="G10" s="11">
        <f t="shared" si="2"/>
        <v>75.364</v>
      </c>
      <c r="H10" s="18" t="s">
        <v>14</v>
      </c>
      <c r="I10" s="18"/>
    </row>
    <row r="11" spans="1:9" s="3" customFormat="1" ht="37.5" customHeight="1">
      <c r="A11" s="9">
        <v>11</v>
      </c>
      <c r="B11" s="15" t="s">
        <v>22</v>
      </c>
      <c r="C11" s="11">
        <v>55</v>
      </c>
      <c r="D11" s="10">
        <f t="shared" si="0"/>
        <v>22</v>
      </c>
      <c r="E11" s="11">
        <v>72</v>
      </c>
      <c r="F11" s="11">
        <f t="shared" si="1"/>
        <v>43.199999999999996</v>
      </c>
      <c r="G11" s="11">
        <f t="shared" si="2"/>
        <v>65.19999999999999</v>
      </c>
      <c r="H11" s="11" t="s">
        <v>14</v>
      </c>
      <c r="I11" s="11"/>
    </row>
    <row r="12" spans="1:9" s="3" customFormat="1" ht="37.5" customHeight="1">
      <c r="A12" s="9">
        <v>10</v>
      </c>
      <c r="B12" s="15" t="s">
        <v>23</v>
      </c>
      <c r="C12" s="11">
        <v>50</v>
      </c>
      <c r="D12" s="10">
        <f t="shared" si="0"/>
        <v>20</v>
      </c>
      <c r="E12" s="11">
        <v>59.36</v>
      </c>
      <c r="F12" s="11">
        <f t="shared" si="1"/>
        <v>35.616</v>
      </c>
      <c r="G12" s="11">
        <f t="shared" si="2"/>
        <v>55.616</v>
      </c>
      <c r="H12" s="11" t="s">
        <v>14</v>
      </c>
      <c r="I12" s="11"/>
    </row>
    <row r="13" spans="1:9" s="3" customFormat="1" ht="37.5" customHeight="1">
      <c r="A13" s="9">
        <v>7</v>
      </c>
      <c r="B13" s="15" t="s">
        <v>24</v>
      </c>
      <c r="C13" s="11">
        <v>59</v>
      </c>
      <c r="D13" s="10">
        <f t="shared" si="0"/>
        <v>23.6</v>
      </c>
      <c r="E13" s="11">
        <v>0</v>
      </c>
      <c r="F13" s="11">
        <f t="shared" si="1"/>
        <v>0</v>
      </c>
      <c r="G13" s="11">
        <f t="shared" si="2"/>
        <v>23.6</v>
      </c>
      <c r="H13" s="18" t="s">
        <v>14</v>
      </c>
      <c r="I13" s="22" t="s">
        <v>25</v>
      </c>
    </row>
    <row r="14" spans="1:9" ht="37.5" customHeight="1">
      <c r="A14" s="9">
        <v>18</v>
      </c>
      <c r="B14" s="19" t="s">
        <v>26</v>
      </c>
      <c r="C14" s="11">
        <v>97</v>
      </c>
      <c r="D14" s="10">
        <f t="shared" si="0"/>
        <v>38.800000000000004</v>
      </c>
      <c r="E14" s="11">
        <v>81.47</v>
      </c>
      <c r="F14" s="11">
        <f t="shared" si="1"/>
        <v>48.882</v>
      </c>
      <c r="G14" s="11">
        <f t="shared" si="2"/>
        <v>87.682</v>
      </c>
      <c r="H14" s="20" t="s">
        <v>12</v>
      </c>
      <c r="I14" s="20"/>
    </row>
    <row r="15" spans="1:9" ht="37.5" customHeight="1">
      <c r="A15" s="9">
        <v>13</v>
      </c>
      <c r="B15" s="19" t="s">
        <v>27</v>
      </c>
      <c r="C15" s="11">
        <v>86</v>
      </c>
      <c r="D15" s="10">
        <f t="shared" si="0"/>
        <v>34.4</v>
      </c>
      <c r="E15" s="11">
        <v>76.17</v>
      </c>
      <c r="F15" s="11">
        <f t="shared" si="1"/>
        <v>45.702</v>
      </c>
      <c r="G15" s="11">
        <f t="shared" si="2"/>
        <v>80.102</v>
      </c>
      <c r="H15" s="20" t="s">
        <v>12</v>
      </c>
      <c r="I15" s="20"/>
    </row>
    <row r="16" spans="1:9" ht="37.5" customHeight="1">
      <c r="A16" s="9">
        <v>14</v>
      </c>
      <c r="B16" s="19" t="s">
        <v>28</v>
      </c>
      <c r="C16" s="11">
        <v>85</v>
      </c>
      <c r="D16" s="10">
        <f t="shared" si="0"/>
        <v>34</v>
      </c>
      <c r="E16" s="11">
        <v>70.47</v>
      </c>
      <c r="F16" s="11">
        <f t="shared" si="1"/>
        <v>42.282</v>
      </c>
      <c r="G16" s="11">
        <f t="shared" si="2"/>
        <v>76.282</v>
      </c>
      <c r="H16" s="20" t="s">
        <v>12</v>
      </c>
      <c r="I16" s="20"/>
    </row>
    <row r="17" spans="1:9" ht="37.5" customHeight="1">
      <c r="A17" s="9">
        <v>15</v>
      </c>
      <c r="B17" s="19" t="s">
        <v>29</v>
      </c>
      <c r="C17" s="11">
        <v>85</v>
      </c>
      <c r="D17" s="10">
        <f t="shared" si="0"/>
        <v>34</v>
      </c>
      <c r="E17" s="11">
        <v>69.51</v>
      </c>
      <c r="F17" s="11">
        <f t="shared" si="1"/>
        <v>41.706</v>
      </c>
      <c r="G17" s="11">
        <f t="shared" si="2"/>
        <v>75.706</v>
      </c>
      <c r="H17" s="18" t="s">
        <v>14</v>
      </c>
      <c r="I17" s="20"/>
    </row>
    <row r="18" spans="1:9" ht="37.5" customHeight="1">
      <c r="A18" s="9">
        <v>19</v>
      </c>
      <c r="B18" s="19" t="s">
        <v>30</v>
      </c>
      <c r="C18" s="11">
        <v>83</v>
      </c>
      <c r="D18" s="10">
        <f t="shared" si="0"/>
        <v>33.2</v>
      </c>
      <c r="E18" s="11">
        <v>66</v>
      </c>
      <c r="F18" s="11">
        <f t="shared" si="1"/>
        <v>39.6</v>
      </c>
      <c r="G18" s="11">
        <f t="shared" si="2"/>
        <v>72.80000000000001</v>
      </c>
      <c r="H18" s="11" t="s">
        <v>14</v>
      </c>
      <c r="I18" s="20"/>
    </row>
    <row r="19" spans="1:9" ht="37.5" customHeight="1">
      <c r="A19" s="9">
        <v>20</v>
      </c>
      <c r="B19" s="19" t="s">
        <v>31</v>
      </c>
      <c r="C19" s="11">
        <v>82</v>
      </c>
      <c r="D19" s="10">
        <f t="shared" si="0"/>
        <v>32.800000000000004</v>
      </c>
      <c r="E19" s="11">
        <v>62.73</v>
      </c>
      <c r="F19" s="11">
        <f t="shared" si="1"/>
        <v>37.638</v>
      </c>
      <c r="G19" s="11">
        <f t="shared" si="2"/>
        <v>70.438</v>
      </c>
      <c r="H19" s="11" t="s">
        <v>14</v>
      </c>
      <c r="I19" s="20"/>
    </row>
    <row r="20" spans="1:9" ht="37.5" customHeight="1">
      <c r="A20" s="9">
        <v>16</v>
      </c>
      <c r="B20" s="19" t="s">
        <v>32</v>
      </c>
      <c r="C20" s="11">
        <v>73</v>
      </c>
      <c r="D20" s="10">
        <f t="shared" si="0"/>
        <v>29.200000000000003</v>
      </c>
      <c r="E20" s="11">
        <v>65.06</v>
      </c>
      <c r="F20" s="11">
        <f t="shared" si="1"/>
        <v>39.036</v>
      </c>
      <c r="G20" s="11">
        <f t="shared" si="2"/>
        <v>68.236</v>
      </c>
      <c r="H20" s="18" t="s">
        <v>14</v>
      </c>
      <c r="I20" s="20"/>
    </row>
    <row r="21" spans="1:9" ht="37.5" customHeight="1">
      <c r="A21" s="9">
        <v>17</v>
      </c>
      <c r="B21" s="19" t="s">
        <v>33</v>
      </c>
      <c r="C21" s="11">
        <v>72</v>
      </c>
      <c r="D21" s="10">
        <f t="shared" si="0"/>
        <v>28.8</v>
      </c>
      <c r="E21" s="11">
        <v>64.8</v>
      </c>
      <c r="F21" s="11">
        <f t="shared" si="1"/>
        <v>38.879999999999995</v>
      </c>
      <c r="G21" s="11">
        <f t="shared" si="2"/>
        <v>67.67999999999999</v>
      </c>
      <c r="H21" s="11" t="s">
        <v>14</v>
      </c>
      <c r="I21" s="20"/>
    </row>
    <row r="22" spans="1:9" ht="37.5" customHeight="1">
      <c r="A22" s="9">
        <v>12</v>
      </c>
      <c r="B22" s="19" t="s">
        <v>34</v>
      </c>
      <c r="C22" s="11">
        <v>74</v>
      </c>
      <c r="D22" s="10">
        <f t="shared" si="0"/>
        <v>29.6</v>
      </c>
      <c r="E22" s="11">
        <v>0</v>
      </c>
      <c r="F22" s="11">
        <f t="shared" si="1"/>
        <v>0</v>
      </c>
      <c r="G22" s="11">
        <f t="shared" si="2"/>
        <v>29.6</v>
      </c>
      <c r="H22" s="18" t="s">
        <v>14</v>
      </c>
      <c r="I22" s="22" t="s">
        <v>25</v>
      </c>
    </row>
  </sheetData>
  <sheetProtection/>
  <mergeCells count="1">
    <mergeCell ref="A1:I1"/>
  </mergeCells>
  <printOptions/>
  <pageMargins left="0.3541666666666667" right="0.19652777777777777" top="0.9048611111111111" bottom="0.2361111111111111" header="0.5" footer="0.5"/>
  <pageSetup fitToHeight="0" fitToWidth="1" horizontalDpi="600" verticalDpi="600" orientation="portrait" paperSize="9" scale="6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Lenovo</cp:lastModifiedBy>
  <dcterms:created xsi:type="dcterms:W3CDTF">2022-02-24T08:14:15Z</dcterms:created>
  <dcterms:modified xsi:type="dcterms:W3CDTF">2022-07-05T07:07:24Z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1E9A79DFB5F947F590139615F01C3F38</vt:lpwstr>
  </property>
</Properties>
</file>