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7212"/>
  </bookViews>
  <sheets>
    <sheet name="中央" sheetId="4" r:id="rId1"/>
  </sheets>
  <definedNames>
    <definedName name="_xlnm._FilterDatabase" localSheetId="0" hidden="1">中央!#REF!</definedName>
    <definedName name="_xlnm.Print_Titles" localSheetId="0">中央!$3:$3</definedName>
  </definedNames>
  <calcPr calcId="144525"/>
</workbook>
</file>

<file path=xl/sharedStrings.xml><?xml version="1.0" encoding="utf-8"?>
<sst xmlns="http://schemas.openxmlformats.org/spreadsheetml/2006/main" count="76" uniqueCount="69">
  <si>
    <t>2027年中央财政常态化帮扶资金（少数民族发展任务）项目申报汇总表（稿）</t>
  </si>
  <si>
    <t>填报单位：                                                                                                                                                                            填报日期：2026年 9月 5日</t>
  </si>
  <si>
    <t>序号</t>
  </si>
  <si>
    <t>县（市、区）</t>
  </si>
  <si>
    <t>项目单位</t>
  </si>
  <si>
    <t>项目名称</t>
  </si>
  <si>
    <t>建设规模及建设内容</t>
  </si>
  <si>
    <t>项目估算总投资（万元）</t>
  </si>
  <si>
    <t>项目建设政策文件依据和申报理由</t>
  </si>
  <si>
    <t>实施期限</t>
  </si>
  <si>
    <t>项目所在地</t>
  </si>
  <si>
    <t>前期工作进展情况</t>
  </si>
  <si>
    <t>收益对象（人）</t>
  </si>
  <si>
    <t>预期绩效目标</t>
  </si>
  <si>
    <t>利益联结机制</t>
  </si>
  <si>
    <t>项目帮扶资金总需求（万元）</t>
  </si>
  <si>
    <t>项目2027年度帮扶资金总需求（万元）</t>
  </si>
  <si>
    <t>联系人</t>
  </si>
  <si>
    <t>联系电话</t>
  </si>
  <si>
    <t>备注</t>
  </si>
  <si>
    <t>连南</t>
  </si>
  <si>
    <t>连南瑶族自治县涡水镇人民政府</t>
  </si>
  <si>
    <t>岭南民族特色高质量发展廊道——涡水镇特色富民产业培优提质项目</t>
  </si>
  <si>
    <t>1.茶园、灵芝产业道路修缮改造：（1）对马头冲村、瑶龙村茶园产业道路进行修缮改造。（2）新建、修复、扩宽现有灵芝种植基地生产道路，完善防护基础设施。
2.大叶茶优质种苗育苗基地建设：建设12亩茶叶种苗育苗基地，涵盖种苗采购、基地土建基础设施、育苗配套设施、管护设备等。
3.大叶茶初加工及仓储配套设施建设工程：依托镇人才创新创业产业园区区位优势，新建200平方米大叶茶初加工及拼配仓储配套设施，配套设置茶叶初选作业区、原料仓储区、成品包装区等功能区域，配齐茶叶初选、仓储防潮、标准化包装、拼配等配套设备设施。
4.林下经济种业创新基地项目二期工程：（1）新建智能化育苗大棚2座；（2）新建生产中转坪3个；（3）完善种植区道路、管护房、中转坪等的安全防护工程32处，排水涵洞10处；（4）完善电力，接通旧林科所至管护房和大棚区域的500米的电力设施。</t>
  </si>
  <si>
    <t>1.政策依据：根据《中央财政常态化帮扶资金管理办法》支出资金范围：支持实施兴边富民行动、民族手工业等特色产业发展。
2.申报理由：项目聚焦产业发展提质增效，通过修缮改造茶园产业道路、完善灵芝基地通行条件，打通生产运输梗阻；建设大叶茶优质种苗基地与拼配中心，健全种苗供给体系，统一品质标准，延伸产业链条；推进林下经济种业创新基地二期工程，完善育苗大棚、水电防护等配套，强化种业支撑。项目建成后将有效提升产业综合效益，带动村集体增收与农户就业，巩固拓展脱贫攻坚成果。</t>
  </si>
  <si>
    <t>2027年1月-2027年10月</t>
  </si>
  <si>
    <t>连南瑶族自治县涡水镇大竹湾村、必坑村、马头冲村、涡水村、瑶龙村</t>
  </si>
  <si>
    <t>正在进行地类核查确认工作，下一步开展测绘，对项目涉及地块开展流转工作，做好设计及概算等前期工作，预计9月底前完成。</t>
  </si>
  <si>
    <t>必坑村、马头冲村、涡水村、瑶龙村五个行政村1700多名农户</t>
  </si>
  <si>
    <t>配齐茶叶加工包装设备，建成拼配包装中心；管护现有茶园古茶树，建成大叶茶育苗基地；研发三款特色瑶茶，常态化开展农户技能培训。融入瑶族元素改造茶产业基础设施，打造茶旅融合片区。延伸茶叶产业链，提升产品品牌价值，传承瑶族文化，带动茶农增收，推动茶产业文旅一体化发展。</t>
  </si>
  <si>
    <t>优先吸纳本地农户参与建设及运营等工作；企业保价收购农户茶青；鼓励农户、村集体流转土地资源，持续带动农户稳定增收，壮大村级集体经济。</t>
  </si>
  <si>
    <t>2027年完成全额支出</t>
  </si>
  <si>
    <t>房荣辉</t>
  </si>
  <si>
    <t>连南瑶族自治县大麦山镇人民政府</t>
  </si>
  <si>
    <t>岭南民族特色高质量发展廊道——连南瑶族自治县大麦山镇新寨村九寨新桥建设项目</t>
  </si>
  <si>
    <t xml:space="preserve">
1.跨河桥梁（2*3.25m车道+机非隔离0.5m+人行道宽1.5m+人行护栏0.25m），总长约66m，宽11.5m,面积约759平方米，
2.完善桥两岸基础配套。</t>
  </si>
  <si>
    <t>1.政策依据：根据《中央财政常态化帮扶资金管理办法》支出资金范围：支持补齐必要的小型公益性基础设施建设短板。
2.申报理由：大麦山镇辖区内九寨桥因经专业检测被列为四类危桥，存在严重安全隐患，为保障群众出行安全，我镇依法对该桥梁实施交通管制措施。九寨桥建成至今已逾数十年，是我镇为数不多保存相对完整的传统桥梁建筑，其结构工艺、建筑风格具有一定的民俗文化与历史研究价值，见证了我镇的发展变迁。为保护旧桥同时能保障村民出行需求，需要建设新的大桥。</t>
  </si>
  <si>
    <t>2027年1月-2027年12月</t>
  </si>
  <si>
    <t>大麦山镇新寨村</t>
  </si>
  <si>
    <t>1.已完成桥位平面图、桥型布置图等设计文件编制，桥梁设计尺寸长66m、宽11.5m。
2.完成项目占地范围划定，用地现状为农村道路、公路用地、村庄。土地权属涉及新寨村多个集体经济组织，桥梁跨铜灌河段为国有水域。项目占地预估200平方米以内。
3.已致函县自然资源、水利、交通、文广旅体、供电等部门征求意见，现已收到县水利、交通、文广旅体部门复函。</t>
  </si>
  <si>
    <t>推进九寨梯田现代农业观光园的建设，带动当地经济发展，为新寨村约1000多名群众的日常通行及生产运输。​</t>
  </si>
  <si>
    <t>九寨新桥的建设，加强河流两岸的交通管理，提升了司机驾驶车辆时的安全性和舒适性，人居环境整治成果进一步巩固。为新寨村约1000多名群众的日常通行及生产运输。​推进九寨梯田现代农业观光园的建设，带动当地经济发展，功能带来便利，对保障民生、促进乡村发展具有重要意义。</t>
  </si>
  <si>
    <t>罗文玉</t>
  </si>
  <si>
    <t>连南瑶族自治县卫生健康局</t>
  </si>
  <si>
    <t>连南瑶族自治县助力大健康产业发展人才培养三年行动计划项目</t>
  </si>
  <si>
    <t>以瑶医药传统疗法人才、大健康康养服务人才、大健康产业电商运营人才为三大培养方向，统筹开展集中培训、师承带教、实操实训、调研研学、技术研发赋能。项目实施周期3年，总投入资金300万元。计划累计培养各类大健康产业人才300人次以上，其中瑶医药传统疗法人才60人，瑶浴、头疗、理疗康养服务人才140人，大健康电商运营人才100人。建成一批实训教学点，完善课程资源，带动群众就业创业，赋能瑶医药、山苍子、灵芝产品推广与康养业态提质升级。</t>
  </si>
  <si>
    <t>1.政策依据：根据《中央财政常态化帮扶资金管理办法》支出资金范围：特色技能培训。
2.申报理由：本项目属于少数民族特色产业发展、民族传统文化传承、少数民族群众就业增收重点扶持范畴，完全契合中央财政少数民族发展任务资金支持方向。</t>
  </si>
  <si>
    <t>2027年1月-2029年12月</t>
  </si>
  <si>
    <t>连南县</t>
  </si>
  <si>
    <t>已完成项目实施方案</t>
  </si>
  <si>
    <t>300人次</t>
  </si>
  <si>
    <t>累计培养各类大健康产业人才300人次以上，其中瑶医药传统疗法人才60人，瑶浴、头疗、理疗康养服务人才140人，大健康电商运营人才100人。</t>
  </si>
  <si>
    <t>1.集中授课+基地实操+师承跟诊+案例研讨，组织到瑶药种植基地、瑶医药传承点现场教学。2.理论教学+模拟实操+康养馆现场实训，组织学员到县内瑶医药康养馆、瑶浴康养点位跟班见习。3.课堂教学+案例教学+直播实操+企业观摩研学，对接本地企业真实产品开展实战训练。</t>
  </si>
  <si>
    <t>2027年12月前支出180万元，2028年12月前支出60万元，2029年12月前支出60万元</t>
  </si>
  <si>
    <t>2027年9月前支出180万元</t>
  </si>
  <si>
    <t>何定成</t>
  </si>
  <si>
    <t>连南瑶族自治县三排镇人民政府</t>
  </si>
  <si>
    <t>岭南民族特色高质量发展廊道——三排镇村道硬底化建设项目</t>
  </si>
  <si>
    <t>三排镇计划覆盖全镇10个行政村，实施3米宽村道硬底化约4000米、道路单侧拓宽1.5米改造约1000米。</t>
  </si>
  <si>
    <t>1.政策依据：根据《中央财政常态化帮扶资金管理办法》支出资金范围：支持补齐必要的小型公益性基础设施建设短板。
2.申报理由：改善民族地区生产生活条件</t>
  </si>
  <si>
    <t>2026年9月-2027年6月</t>
  </si>
  <si>
    <t>三排镇</t>
  </si>
  <si>
    <t>已完成项目实施方案、设计方案等前期工作，项目已完成项目选址工作，已完成可研编制，初步设计方案已出，9月初完成施工图、预算编制。同步进行立项、拿事权的前期工作。</t>
  </si>
  <si>
    <t>约1万人</t>
  </si>
  <si>
    <t>完成10个行政村村道提质改造；完成3米宽村道硬底化4000米；完成1.5米宽道路拓宽改造1000米。完善村级交通路网，消除道路通行安全隐患，便利群众生产生活，提升乡村公共服务水平。改善农村人居环境，保护村内生态风貌，为乡村振兴、村级产业发展提供长期基础保障。</t>
  </si>
  <si>
    <t>无</t>
  </si>
  <si>
    <t>2027年6月前支出</t>
  </si>
  <si>
    <t>陈炜玮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</si>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</sst>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22"/>
      <color rgb="FF000000"/>
      <name val="方正小标宋_GBK"/>
      <charset val="134"/>
    </font>
    <font>
      <b/>
      <sz val="10"/>
      <color rgb="FF000000"/>
      <name val="仿宋_GB2312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indexed="8"/>
      <name val="方正仿宋_GB2312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3" fillId="1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8" fillId="0" borderId="0"/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9" borderId="3" applyNumberFormat="0" applyAlignment="0" applyProtection="0">
      <alignment vertical="center"/>
    </xf>
    <xf numFmtId="0" fontId="29" fillId="9" borderId="8" applyNumberFormat="0" applyAlignment="0" applyProtection="0">
      <alignment vertical="center"/>
    </xf>
    <xf numFmtId="0" fontId="25" fillId="26" borderId="9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8" fillId="0" borderId="0">
      <alignment vertical="center"/>
    </xf>
    <xf numFmtId="0" fontId="10" fillId="2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0" borderId="0"/>
  </cellStyleXfs>
  <cellXfs count="2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0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/>
    </xf>
    <xf numFmtId="0" fontId="8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_Sheet1_6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常规_总投资" xfId="43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_3" xfId="51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8"/>
  <sheetViews>
    <sheetView tabSelected="1" zoomScale="55" zoomScaleNormal="55" workbookViewId="0">
      <pane ySplit="3" topLeftCell="A6" activePane="bottomLeft" state="frozen"/>
      <selection/>
      <selection pane="bottomLeft" activeCell="W6" sqref="W6"/>
    </sheetView>
  </sheetViews>
  <sheetFormatPr defaultColWidth="9" defaultRowHeight="14.4" outlineLevelRow="7"/>
  <cols>
    <col min="1" max="1" width="4.84259259259259" style="5" customWidth="1"/>
    <col min="2" max="2" width="7.34259259259259" style="5" customWidth="1"/>
    <col min="3" max="3" width="7.18518518518519" customWidth="1"/>
    <col min="4" max="4" width="9.68518518518519" customWidth="1"/>
    <col min="5" max="5" width="30.5277777777778" customWidth="1"/>
    <col min="6" max="6" width="10.6666666666667"/>
    <col min="7" max="7" width="20.3148148148148" customWidth="1"/>
    <col min="8" max="8" width="10.1296296296296"/>
    <col min="10" max="10" width="14.6851851851852" style="5" customWidth="1"/>
    <col min="11" max="11" width="10.3518518518519" style="5" customWidth="1"/>
    <col min="12" max="12" width="24.0555555555556" customWidth="1"/>
    <col min="13" max="13" width="10.1574074074074" customWidth="1"/>
    <col min="14" max="14" width="7.24074074074074" customWidth="1"/>
    <col min="15" max="15" width="9.84259259259259" customWidth="1"/>
    <col min="16" max="16" width="7.18518518518519" customWidth="1"/>
    <col min="17" max="17" width="7.33333333333333" customWidth="1"/>
    <col min="18" max="18" width="7" customWidth="1"/>
    <col min="19" max="19" width="12.6481481481481" customWidth="1"/>
    <col min="20" max="20" width="5.93518518518519" customWidth="1"/>
  </cols>
  <sheetData>
    <row r="1" s="1" customFormat="1" ht="25.5" customHeight="1" spans="1:20">
      <c r="A1" s="6" t="s">
        <v>0</v>
      </c>
      <c r="B1" s="6"/>
      <c r="C1" s="6"/>
      <c r="D1" s="6"/>
      <c r="E1" s="7"/>
      <c r="F1" s="6"/>
      <c r="G1" s="7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7"/>
    </row>
    <row r="2" s="1" customFormat="1" ht="34" customHeight="1" spans="1:2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="1" customFormat="1" ht="44" customHeight="1" spans="1:2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/>
      <c r="P3" s="9" t="s">
        <v>16</v>
      </c>
      <c r="Q3" s="9"/>
      <c r="R3" s="9" t="s">
        <v>17</v>
      </c>
      <c r="S3" s="9" t="s">
        <v>18</v>
      </c>
      <c r="T3" s="9" t="s">
        <v>19</v>
      </c>
    </row>
    <row r="4" s="2" customFormat="1" ht="328" customHeight="1" spans="1:19">
      <c r="A4" s="10">
        <v>1</v>
      </c>
      <c r="B4" s="10" t="s">
        <v>20</v>
      </c>
      <c r="C4" s="10" t="s">
        <v>21</v>
      </c>
      <c r="D4" s="10" t="s">
        <v>22</v>
      </c>
      <c r="E4" s="11" t="s">
        <v>23</v>
      </c>
      <c r="F4" s="10">
        <v>800</v>
      </c>
      <c r="G4" s="11" t="s">
        <v>24</v>
      </c>
      <c r="H4" s="10" t="s">
        <v>25</v>
      </c>
      <c r="I4" s="17" t="s">
        <v>26</v>
      </c>
      <c r="J4" s="17" t="s">
        <v>27</v>
      </c>
      <c r="K4" s="17" t="s">
        <v>28</v>
      </c>
      <c r="L4" s="10" t="s">
        <v>29</v>
      </c>
      <c r="M4" s="10" t="s">
        <v>30</v>
      </c>
      <c r="N4" s="18">
        <v>700</v>
      </c>
      <c r="O4" s="19" t="s">
        <v>31</v>
      </c>
      <c r="P4" s="10">
        <v>700</v>
      </c>
      <c r="Q4" s="19" t="s">
        <v>31</v>
      </c>
      <c r="R4" s="10" t="s">
        <v>32</v>
      </c>
      <c r="S4" s="10">
        <v>15014468767</v>
      </c>
    </row>
    <row r="5" s="2" customFormat="1" ht="308" customHeight="1" spans="1:20">
      <c r="A5" s="12">
        <v>2</v>
      </c>
      <c r="B5" s="12" t="s">
        <v>20</v>
      </c>
      <c r="C5" s="12" t="s">
        <v>33</v>
      </c>
      <c r="D5" s="12" t="s">
        <v>34</v>
      </c>
      <c r="E5" s="13" t="s">
        <v>35</v>
      </c>
      <c r="F5" s="12">
        <v>563.5</v>
      </c>
      <c r="G5" s="13" t="s">
        <v>36</v>
      </c>
      <c r="H5" s="12" t="s">
        <v>37</v>
      </c>
      <c r="I5" s="12" t="s">
        <v>38</v>
      </c>
      <c r="J5" s="13" t="s">
        <v>39</v>
      </c>
      <c r="K5" s="20" t="s">
        <v>40</v>
      </c>
      <c r="L5" s="12" t="s">
        <v>41</v>
      </c>
      <c r="M5" s="12"/>
      <c r="N5" s="21">
        <v>400</v>
      </c>
      <c r="O5" s="19" t="s">
        <v>31</v>
      </c>
      <c r="P5" s="22">
        <v>400</v>
      </c>
      <c r="Q5" s="19" t="s">
        <v>31</v>
      </c>
      <c r="R5" s="25" t="s">
        <v>42</v>
      </c>
      <c r="S5" s="25">
        <v>18125981731</v>
      </c>
      <c r="T5" s="26"/>
    </row>
    <row r="6" s="3" customFormat="1" ht="343" customHeight="1" spans="1:20">
      <c r="A6" s="10">
        <v>3</v>
      </c>
      <c r="B6" s="10" t="s">
        <v>20</v>
      </c>
      <c r="C6" s="10" t="s">
        <v>43</v>
      </c>
      <c r="D6" s="10" t="s">
        <v>44</v>
      </c>
      <c r="E6" s="11" t="s">
        <v>45</v>
      </c>
      <c r="F6" s="10">
        <v>300</v>
      </c>
      <c r="G6" s="11" t="s">
        <v>46</v>
      </c>
      <c r="H6" s="10" t="s">
        <v>47</v>
      </c>
      <c r="I6" s="10" t="s">
        <v>48</v>
      </c>
      <c r="J6" s="17" t="s">
        <v>49</v>
      </c>
      <c r="K6" s="17" t="s">
        <v>50</v>
      </c>
      <c r="L6" s="11" t="s">
        <v>51</v>
      </c>
      <c r="M6" s="10" t="s">
        <v>52</v>
      </c>
      <c r="N6" s="18">
        <v>300</v>
      </c>
      <c r="O6" s="10" t="s">
        <v>53</v>
      </c>
      <c r="P6" s="10">
        <v>180</v>
      </c>
      <c r="Q6" s="10" t="s">
        <v>54</v>
      </c>
      <c r="R6" s="10" t="s">
        <v>55</v>
      </c>
      <c r="S6" s="10">
        <v>8665281</v>
      </c>
      <c r="T6" s="27"/>
    </row>
    <row r="7" s="4" customFormat="1" ht="194" customHeight="1" spans="1:20">
      <c r="A7" s="12">
        <v>4</v>
      </c>
      <c r="B7" s="12" t="s">
        <v>20</v>
      </c>
      <c r="C7" s="12" t="s">
        <v>56</v>
      </c>
      <c r="D7" s="12" t="s">
        <v>57</v>
      </c>
      <c r="E7" s="14" t="s">
        <v>58</v>
      </c>
      <c r="F7" s="12">
        <v>450</v>
      </c>
      <c r="G7" s="13" t="s">
        <v>59</v>
      </c>
      <c r="H7" s="12" t="s">
        <v>60</v>
      </c>
      <c r="I7" s="12" t="s">
        <v>61</v>
      </c>
      <c r="J7" s="23" t="s">
        <v>62</v>
      </c>
      <c r="K7" s="20" t="s">
        <v>63</v>
      </c>
      <c r="L7" s="13" t="s">
        <v>64</v>
      </c>
      <c r="M7" s="12" t="s">
        <v>65</v>
      </c>
      <c r="N7" s="24">
        <v>450</v>
      </c>
      <c r="O7" s="12" t="s">
        <v>66</v>
      </c>
      <c r="P7" s="12">
        <v>350</v>
      </c>
      <c r="Q7" s="12" t="s">
        <v>66</v>
      </c>
      <c r="R7" s="12" t="s">
        <v>67</v>
      </c>
      <c r="S7" s="12">
        <v>13927613443</v>
      </c>
      <c r="T7" s="26"/>
    </row>
    <row r="8" ht="30" customHeight="1" spans="1:20">
      <c r="A8" s="15" t="s">
        <v>68</v>
      </c>
      <c r="B8" s="15"/>
      <c r="C8" s="16"/>
      <c r="D8" s="16"/>
      <c r="E8" s="16"/>
      <c r="F8" s="16"/>
      <c r="G8" s="16"/>
      <c r="H8" s="16"/>
      <c r="I8" s="16"/>
      <c r="J8" s="15"/>
      <c r="K8" s="15"/>
      <c r="L8" s="16"/>
      <c r="M8" s="16"/>
      <c r="N8" s="16">
        <f>SUM(N4:N7)</f>
        <v>1850</v>
      </c>
      <c r="O8" s="16"/>
      <c r="P8" s="15">
        <f>SUM(P4:P7)</f>
        <v>1630</v>
      </c>
      <c r="Q8" s="16"/>
      <c r="R8" s="16"/>
      <c r="S8" s="16"/>
      <c r="T8" s="16"/>
    </row>
  </sheetData>
  <mergeCells count="4">
    <mergeCell ref="A1:T1"/>
    <mergeCell ref="A2:T2"/>
    <mergeCell ref="N3:O3"/>
    <mergeCell ref="P3:Q3"/>
  </mergeCells>
  <pageMargins left="0.472222222222222" right="0.275" top="0.275" bottom="0.156944444444444" header="0.236111111111111" footer="0.118055555555556"/>
  <pageSetup paperSize="9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2025-05-04T07:24:00Z</dcterms:created>
  <dcterms:modified xsi:type="dcterms:W3CDTF">2026-10-09T08:43:40Z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  <property fmtid="{D5CDD505-2E9C-101B-9397-08002B2CF9AE}" pid="3" name="ICV">
    <vt:lpwstr>FEA1195D62BD260D8E9A65691B0B3519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